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40009_{D14B027F-CF7C-4948-B4D8-C45C186933D2}" xr6:coauthVersionLast="36" xr6:coauthVersionMax="36" xr10:uidLastSave="{00000000-0000-0000-0000-000000000000}"/>
  <bookViews>
    <workbookView xWindow="0" yWindow="0" windowWidth="23040" windowHeight="9204"/>
  </bookViews>
  <sheets>
    <sheet name="BILANCIO DEMOGRAFICO GEN.21" sheetId="6" r:id="rId1"/>
    <sheet name="Liguria" sheetId="1" r:id="rId2"/>
    <sheet name="Imperia" sheetId="2" r:id="rId3"/>
    <sheet name="Savona" sheetId="3" r:id="rId4"/>
    <sheet name="Genova C.M." sheetId="4" r:id="rId5"/>
    <sheet name="La Spezia" sheetId="5" r:id="rId6"/>
  </sheets>
  <calcPr calcId="191029"/>
</workbook>
</file>

<file path=xl/calcChain.xml><?xml version="1.0" encoding="utf-8"?>
<calcChain xmlns="http://schemas.openxmlformats.org/spreadsheetml/2006/main">
  <c r="A1" i="5" l="1"/>
  <c r="A1" i="4"/>
  <c r="A1" i="3"/>
  <c r="A1" i="2"/>
  <c r="A1" i="1"/>
</calcChain>
</file>

<file path=xl/comments1.xml><?xml version="1.0" encoding="utf-8"?>
<comments xmlns="http://schemas.openxmlformats.org/spreadsheetml/2006/main">
  <authors>
    <author>MyOECD</author>
  </authors>
  <commentList>
    <comment ref="E4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5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6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7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8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9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0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1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2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3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4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5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6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7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8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9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20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1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2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3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4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5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6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7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</commentList>
</comments>
</file>

<file path=xl/comments2.xml><?xml version="1.0" encoding="utf-8"?>
<comments xmlns="http://schemas.openxmlformats.org/spreadsheetml/2006/main">
  <authors>
    <author>MyOECD</author>
  </authors>
  <commentList>
    <comment ref="E5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6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7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8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9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0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1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2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3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4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5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6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7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8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9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20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21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2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3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4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5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6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7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8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</commentList>
</comments>
</file>

<file path=xl/comments3.xml><?xml version="1.0" encoding="utf-8"?>
<comments xmlns="http://schemas.openxmlformats.org/spreadsheetml/2006/main">
  <authors>
    <author>MyOECD</author>
  </authors>
  <commentList>
    <comment ref="F6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F7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F8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F9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F10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F11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F12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F13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F14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F15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16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17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18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19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0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1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2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G23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G24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G25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G26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G27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G28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G29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</commentList>
</comments>
</file>

<file path=xl/comments4.xml><?xml version="1.0" encoding="utf-8"?>
<comments xmlns="http://schemas.openxmlformats.org/spreadsheetml/2006/main">
  <authors>
    <author>MyOECD</author>
  </authors>
  <commentList>
    <comment ref="E4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5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6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7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8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9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0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1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2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3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4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5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6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7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8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9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20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1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2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3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4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5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6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7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</commentList>
</comments>
</file>

<file path=xl/comments5.xml><?xml version="1.0" encoding="utf-8"?>
<comments xmlns="http://schemas.openxmlformats.org/spreadsheetml/2006/main">
  <authors>
    <author>MyOECD</author>
  </authors>
  <commentList>
    <comment ref="E4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5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6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7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8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9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0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1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2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E13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4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5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6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7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8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19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E20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1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2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3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4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5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6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  <comment ref="F27" authorId="0" shapeId="0">
      <text>
        <r>
          <rPr>
            <sz val="9"/>
            <color indexed="81"/>
            <rFont val="Tahoma"/>
            <charset val="1"/>
          </rPr>
          <t xml:space="preserve">e: dato stimato </t>
        </r>
      </text>
    </comment>
  </commentList>
</comments>
</file>

<file path=xl/sharedStrings.xml><?xml version="1.0" encoding="utf-8"?>
<sst xmlns="http://schemas.openxmlformats.org/spreadsheetml/2006/main" count="597" uniqueCount="94">
  <si>
    <t>Dataset:Indicatori  demografici</t>
  </si>
  <si>
    <t>Territorio</t>
  </si>
  <si>
    <t>Liguria</t>
  </si>
  <si>
    <t>Seleziona periodo</t>
  </si>
  <si>
    <t>2017</t>
  </si>
  <si>
    <t>2018</t>
  </si>
  <si>
    <t>2019</t>
  </si>
  <si>
    <t>2020</t>
  </si>
  <si>
    <t>2021</t>
  </si>
  <si>
    <t>Tipo indicatore</t>
  </si>
  <si>
    <t/>
  </si>
  <si>
    <t>tasso di natalità (per mille abitanti)</t>
  </si>
  <si>
    <t>..</t>
  </si>
  <si>
    <t>tasso di mortalità (per mille abitanti)</t>
  </si>
  <si>
    <t>crescita naturale (per mille abitanti)</t>
  </si>
  <si>
    <t>tasso di nuzialità (per mille abitanti)</t>
  </si>
  <si>
    <t>saldo migratorio interno (per mille abitanti)</t>
  </si>
  <si>
    <t>saldo migratorio con l'estero (per mille abitanti)</t>
  </si>
  <si>
    <t>saldo migratorio per altro motivo (per mille abitanti)</t>
  </si>
  <si>
    <t>saldo migratorio totale (per mille abitanti)</t>
  </si>
  <si>
    <t>tasso di crescita totale (per mille abitanti)</t>
  </si>
  <si>
    <t>numero medio di figli per donna</t>
  </si>
  <si>
    <t>età media della madre al parto</t>
  </si>
  <si>
    <t>speranza di vita alla nascita - maschi</t>
  </si>
  <si>
    <t>speranza di vita a 65 anni - maschi</t>
  </si>
  <si>
    <t>speranza di vita alla nascita - femmine</t>
  </si>
  <si>
    <t>speranza di vita a 65 anni - femmine</t>
  </si>
  <si>
    <t>speranza di vita alla nascita - totale</t>
  </si>
  <si>
    <t>speranza di vita a 65 anni - totale</t>
  </si>
  <si>
    <t>popolazione 0-14 anni al 1° gennaio (valori percentuali) - al 1° gennaio</t>
  </si>
  <si>
    <t>popolazione 15-64 anni (valori percentuali) - al 1° gennaio</t>
  </si>
  <si>
    <t>popolazione 65 anni e più (valori percentuali) - al 1° gennaio</t>
  </si>
  <si>
    <t>indice di dipendenza strutturale (valori percentuali) - al 1° gennaio</t>
  </si>
  <si>
    <t>indice di dipendenza degli anziani (valori percentuali) - al 1° gennaio</t>
  </si>
  <si>
    <t>indice di vecchiaia (valori percentuali) - al 1° gennaio</t>
  </si>
  <si>
    <t>età media della popolazione - al 1° gennaio</t>
  </si>
  <si>
    <t>Dati estratti il 04 May 2021 07:06 UTC (GMT) da I.Stat</t>
  </si>
  <si>
    <t>Legend:</t>
  </si>
  <si>
    <t>p:</t>
  </si>
  <si>
    <t>dato provvisorio</t>
  </si>
  <si>
    <t>e:</t>
  </si>
  <si>
    <t>dato stimato</t>
  </si>
  <si>
    <t>Imperia</t>
  </si>
  <si>
    <t>Dati estratti il 04 May 2021 07:08 UTC (GMT) da I.Stat</t>
  </si>
  <si>
    <t>Savona</t>
  </si>
  <si>
    <t>&lt;?xml version="1.0" encoding="utf-16"?&gt;&lt;WebTableParameter xmlns:xsd="http://www.w3.org/2001/XMLSchema" xmlns:xsi="http://www.w3.org/2001/XMLSchema-instance" xmlns="http://stats.oecd.org/OECDStatWS/2004/03/01/"&gt;&lt;DataTable Code="DCIS_INDDEMOG1" HasMetadata="true"&gt;&lt;Name LocaleIsoCode="en"&gt;Demographic  indicators&lt;/Name&gt;&lt;Name LocaleIsoCode="it"&gt;Indicatori  demografici&lt;/Name&gt;&lt;Dimension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Code="ITCD" HasMetadata="false" HasChild="0"&gt;&lt;Name LocaleIsoCode="en"&gt;Nord&lt;/Name&gt;&lt;Name LocaleIsoCode="it"&gt;Nord&lt;/Name&gt;&lt;/ChildMember&gt;&lt;ChildMember Code="ITC" HasMetadata="false" HasChild="1"&gt;&lt;Name LocaleIsoCode="en"&gt;Nord-ovest&lt;/Name&gt;&lt;Name LocaleIsoCode="it"&gt;Nord-ovest&lt;/Name&gt;&lt;ChildMember Code="ITC1" HasMetadata="false" HasChild="1"&gt;&lt;Name LocaleIsoCode="en"&gt;Piemonte&lt;/Name&gt;&lt;Name LocaleIsoCode="it"&gt;Piemonte&lt;/Name&gt;&lt;ChildMember Code="ITC11" HasMetadata="false" HasChild="0"&gt;&lt;Name LocaleIsoCode="en"&gt;Torino&lt;/Name&gt;&lt;Name LocaleIsoCode="it"&gt;Torino&lt;/Name&gt;&lt;/ChildMember&gt;&lt;ChildMember Code="ITC12" HasMetadata="false" HasChild="0"&gt;&lt;Name LocaleIsoCode="en"&gt;Vercelli&lt;/Name&gt;&lt;Name LocaleIsoCode="it"&gt;Vercelli&lt;/Name&gt;&lt;/ChildMember&gt;&lt;ChildMember Code="ITC15" HasMetadata="false" HasChild="0"&gt;&lt;Name LocaleIsoCode="en"&gt;Novara&lt;/Name&gt;&lt;Name LocaleIsoCode="it"&gt;Novara&lt;/Name&gt;&lt;/ChildMember&gt;&lt;ChildMember Code="ITC16" HasMetadata="false" HasChild="0"&gt;&lt;Name LocaleIsoCode="en"&gt;Cuneo&lt;/Name&gt;&lt;Name LocaleIsoCode="it"&gt;Cuneo&lt;/Name&gt;&lt;/ChildMember&gt;&lt;ChildMember Code="ITC17" HasMetadata="false" HasChild="0"&gt;&lt;Name LocaleIsoCode="en"&gt;Asti&lt;/Name&gt;&lt;Name LocaleIsoCode="it"&gt;Asti&lt;/Name&gt;&lt;/ChildMember&gt;&lt;ChildMember Code="ITC18" HasMetadata="false" HasChild="0"&gt;&lt;Name LocaleIsoCode="en"&gt;Alessandria&lt;/Name&gt;&lt;Name LocaleIsoCode="it"&gt;Alessandria&lt;/Name&gt;&lt;/ChildMember&gt;&lt;ChildMember Code="ITC13" HasMetadata="false" HasChild="0"&gt;&lt;Name LocaleIsoCode="en"&gt;Biella&lt;/Name&gt;&lt;Name LocaleIsoCode="it"&gt;Biella&lt;/Name&gt;&lt;/ChildMember&gt;&lt;ChildMember Code="ITC14" HasMetadata="false" HasChild="0"&gt;&lt;Name LocaleIsoCode="en"&gt;Verbano-Cusio-Ossola&lt;/Name&gt;&lt;Name LocaleIsoCode="it"&gt;Verbano-Cusio-Ossola&lt;/Name&gt;&lt;/ChildMember&gt;&lt;/ChildMember&gt;&lt;ChildMember Code="ITC2" HasMetadata="false" HasChild="1"&gt;&lt;Name LocaleIsoCode="en"&gt;Valle d'Aosta / Vallée d'Aoste&lt;/Name&gt;&lt;Name LocaleIsoCode="it"&gt;Valle d'Aosta / Vallée d'Aoste&lt;/Name&gt;&lt;ChildMember Code="ITC20" HasMetadata="false" HasChild="0"&gt;&lt;Name LocaleIsoCode="en"&gt;Valle d'Aosta / Vallée d'Aoste&lt;/Name&gt;&lt;Name LocaleIsoCode="it"&gt;Valle d'Aosta / Vallée d'Aoste&lt;/Name&gt;&lt;/ChildMember&gt;&lt;/ChildMember&gt;&lt;ChildMember Code="ITC3" HasMetadata="false" HasChild="1"&gt;&lt;Name LocaleIsoCode="en"&gt;Liguria&lt;/Name&gt;&lt;Name LocaleIsoCode="it"&gt;Liguria&lt;/Name&gt;&lt;ChildMember Code="ITC31" HasMetadata="false" HasChild="0"&gt;&lt;Name LocaleIsoCode="en"&gt;Imperia&lt;/Name&gt;&lt;Name LocaleIsoCode="it"&gt;Imperia&lt;/Name&gt;&lt;/ChildMember&gt;&lt;ChildMember Code="ITC32" HasMetadata="false" HasChild="0" IsDisplayed="true"&gt;&lt;Name LocaleIsoCode="en"&gt;Savona&lt;/Name&gt;&lt;Name LocaleIsoCode="it"&gt;Savona&lt;/Name&gt;&lt;/ChildMember&gt;&lt;ChildMember Code="ITC33" HasMetadata="false" HasChild="0"&gt;&lt;Name LocaleIsoCode="en"&gt;Genova&lt;/Name&gt;&lt;Name LocaleIsoCode="it"&gt;Genova&lt;/Name&gt;&lt;/ChildMember&gt;&lt;ChildMember Code="ITC34" HasMetadata="false" HasChild="0"&gt;&lt;Name LocaleIsoCode="en"&gt;La Spezia&lt;/Name&gt;&lt;Name LocaleIsoCode="it"&gt;La Spezia&lt;/Name&gt;&lt;/ChildMember&gt;&lt;/ChildMember&gt;&lt;ChildMember Code="ITC4" HasMetadata="false" HasChild="1"&gt;&lt;Name LocaleIsoCode="en"&gt;Lombardia&lt;/Name&gt;&lt;Name LocaleIsoCode="it"&gt;Lombardia&lt;/Name&gt;&lt;ChildMember Code="ITC41" HasMetadata="false" HasChild="0"&gt;&lt;Name LocaleIsoCode="en"&gt;Varese&lt;/Name&gt;&lt;Name LocaleIsoCode="it"&gt;Varese&lt;/Name&gt;&lt;/ChildMember&gt;&lt;ChildMember Code="ITC42" HasMetadata="false" HasChild="0"&gt;&lt;Name LocaleIsoCode="en"&gt;Como&lt;/Name&gt;&lt;Name LocaleIsoCode="it"&gt;Como&lt;/Name&gt;&lt;/ChildMember&gt;&lt;ChildMember Code="ITC44" HasMetadata="false" HasChild="0"&gt;&lt;Name LocaleIsoCode="en"&gt;Sondrio&lt;/Name&gt;&lt;Name LocaleIsoCode="it"&gt;Sondrio&lt;/Name&gt;&lt;/ChildMember&gt;&lt;ChildMember Code="ITC45" HasMetadata="false" HasChild="0"&gt;&lt;Name LocaleIsoCode="en"&gt;Milano&lt;/Name&gt;&lt;Name LocaleIsoCode="it"&gt;Milano&lt;/Name&gt;&lt;/ChildMember&gt;&lt;ChildMember Code="ITC46" HasMetadata="false" HasChild="0"&gt;&lt;Name LocaleIsoCode="en"&gt;Bergamo&lt;/Name&gt;&lt;Name LocaleIsoCode="it"&gt;Bergamo&lt;/Name&gt;&lt;/ChildMember&gt;&lt;ChildMember Code="ITC47" HasMetadata="false" HasChild="0"&gt;&lt;Name LocaleIsoCode="en"&gt;Brescia&lt;/Name&gt;&lt;Name LocaleIsoCode="it"&gt;Brescia&lt;/Name&gt;&lt;/ChildMember&gt;&lt;ChildMember Code="ITC48" HasMetadata="false" HasChild="0"&gt;&lt;Name LocaleIsoCode="en"&gt;Pavia&lt;/Name&gt;&lt;Name LocaleIsoCode="it"&gt;Pavia&lt;/Name&gt;&lt;/ChildMember&gt;&lt;ChildMember Code="ITC4A" HasMetadata="false" HasChild="0"&gt;&lt;Name LocaleIsoCode="en"&gt;Cremona&lt;/Name&gt;&lt;Name LocaleIsoCode="it"&gt;Cremona&lt;/Name&gt;&lt;/ChildMember&gt;&lt;ChildMember Code="ITC4B" HasMetadata="false" HasChild="0"&gt;&lt;Name LocaleIsoCode="en"&gt;Mantova&lt;/Name&gt;&lt;Name LocaleIsoCode="it"&gt;Mantova&lt;/Name&gt;&lt;/ChildMember&gt;&lt;ChildMember Code="ITC43" HasMetadata="false" HasChild="0"&gt;&lt;Name LocaleIsoCode="en"&gt;Lecco&lt;/Name&gt;&lt;Name LocaleIsoCode="it"&gt;Lecco&lt;/Name&gt;&lt;/ChildMember&gt;&lt;ChildMember Code="ITC49" HasMetadata="false" HasChild="0"&gt;&lt;Name LocaleIsoCode="en"&gt;Lodi&lt;/Name&gt;&lt;Name LocaleIsoCode="it"&gt;Lodi&lt;/Name&gt;&lt;/ChildMember&gt;&lt;ChildMember Code="IT108" HasMetadata="false" HasChild="0"&gt;&lt;Name LocaleIsoCode="en"&gt;Monza e della Brianza&lt;/Name&gt;&lt;Name LocaleIsoCode="it"&gt;Monza e della Brianza&lt;/Name&gt;&lt;/ChildMember&gt;&lt;/ChildMember&gt;&lt;/ChildMember&gt;&lt;ChildMember Code="ITD" HasMetadata="false" HasChild="1"&gt;&lt;Name LocaleIsoCode="en"&gt;Nord-est&lt;/Name&gt;&lt;Name LocaleIsoCode="it"&gt;Nord-est&lt;/Name&gt;&lt;ChildMember Code="ITDA" HasMetadata="false" HasChild="0"&gt;&lt;Name LocaleIsoCode="en"&gt;Trentino Alto Adige / Südtirol&lt;/Name&gt;&lt;Name LocaleIsoCode="it"&gt;Trentino Alto Adige / Südtirol&lt;/Name&gt;&lt;/ChildMember&gt;&lt;ChildMember Code="ITD1" HasMetadata="false" HasChild="1"&gt;&lt;Name LocaleIsoCode="en"&gt;Provincia Autonoma Bolzano / Bozen&lt;/Name&gt;&lt;Name LocaleIsoCode="it"&gt;Provincia Autonoma Bolzano / Bozen&lt;/Name&gt;&lt;ChildMember Code="ITD10" HasMetadata="false" HasChild="0"&gt;&lt;Name LocaleIsoCode="en"&gt;Bolzano / Bozen&lt;/Name&gt;&lt;Name LocaleIsoCode="it"&gt;Bolzano / Bozen&lt;/Name&gt;&lt;/ChildMember&gt;&lt;/ChildMember&gt;&lt;ChildMember Code="ITD2" HasMetadata="false" HasChild="1"&gt;&lt;Name LocaleIsoCode="en"&gt;Provincia Autonoma Trento&lt;/Name&gt;&lt;Name LocaleIsoCode="it"&gt;Provincia Autonoma Trento&lt;/Name&gt;&lt;ChildMember Code="ITD20" HasMetadata="false" HasChild="0"&gt;&lt;Name LocaleIsoCode="en"&gt;Trento&lt;/Name&gt;&lt;Name LocaleIsoCode="it"&gt;Trento&lt;/Name&gt;&lt;/ChildMember&gt;&lt;/ChildMember&gt;&lt;ChildMember Code="ITD3" HasMetadata="false" HasChild="1"&gt;&lt;Name LocaleIsoCode="en"&gt;Veneto&lt;/Name&gt;&lt;Name LocaleIsoCode="it"&gt;Veneto&lt;/Name&gt;&lt;ChildMember Code="ITD31" HasMetadata="false" HasChild="0"&gt;&lt;Name LocaleIsoCode="en"&gt;Verona&lt;/Name&gt;&lt;Name LocaleIsoCode="it"&gt;Verona&lt;/Name&gt;&lt;/ChildMember&gt;&lt;ChildMember Code="ITD32" HasMetadata="false" HasChild="0"&gt;&lt;Name LocaleIsoCode="en"&gt;Vicenza&lt;/Name&gt;&lt;Name LocaleIsoCode="it"&gt;Vicenza&lt;/Name&gt;&lt;/ChildMember&gt;&lt;ChildMember Code="ITD33" HasMetadata="false" HasChild="0"&gt;&lt;Name LocaleIsoCode="en"&gt;Belluno&lt;/Name&gt;&lt;Name LocaleIsoCode="it"&gt;Belluno&lt;/Name&gt;&lt;/ChildMember&gt;&lt;ChildMember Code="ITD34" HasMetadata="false" HasChild="0"&gt;&lt;Name LocaleIsoCode="en"&gt;Treviso&lt;/Name&gt;&lt;Name LocaleIsoCode="it"&gt;Treviso&lt;/Name&gt;&lt;/ChildMember&gt;&lt;ChildMember Code="ITD35" HasMetadata="false" HasChild="0"&gt;&lt;Name LocaleIsoCode="en"&gt;Venezia&lt;/Name&gt;&lt;Name LocaleIsoCode="it"&gt;Venezia&lt;/Name&gt;&lt;/ChildMember&gt;&lt;ChildMember Code="ITD36" HasMetadata="false" HasChild="0"&gt;&lt;Name LocaleIsoCode="en"&gt;Padova&lt;/Name&gt;&lt;Name LocaleIsoCode="it"&gt;Padova&lt;/Name&gt;&lt;/ChildMember&gt;&lt;ChildMember Code="ITD37" HasMetadata="false" HasChild="0"&gt;&lt;Name LocaleIsoCode="en"&gt;Rovigo&lt;/Name&gt;&lt;Name LocaleIsoCode="it"&gt;Rovigo&lt;/Name&gt;&lt;/ChildMember&gt;&lt;/ChildMember&gt;&lt;ChildMember Code="ITD4" HasMetadata="false" HasChild="1"&gt;&lt;Name LocaleIsoCode="en"&gt;Friuli-Venezia Giulia&lt;/Name&gt;&lt;Name LocaleIsoCode="it"&gt;Friuli-Venezia Giulia&lt;/Name&gt;&lt;ChildMember Code="ITD42" HasMetadata="false" HasChild="0"&gt;&lt;Name LocaleIsoCode="en"&gt;Udine&lt;/Name&gt;&lt;Name LocaleIsoCode="it"&gt;Udine&lt;/Name&gt;&lt;/ChildMember&gt;&lt;ChildMember Code="ITD43" HasMetadata="false" HasChild="0"&gt;&lt;Name LocaleIsoCode="en"&gt;Gorizia&lt;/Name&gt;&lt;Name LocaleIsoCode="it"&gt;Gorizia&lt;/Name&gt;&lt;/ChildMember&gt;&lt;ChildMember Code="ITD44" HasMetadata="false" HasChild="0"&gt;&lt;Name LocaleIsoCode="en"&gt;Trieste&lt;/Name&gt;&lt;Name LocaleIsoCode="it"&gt;Trieste&lt;/Name&gt;&lt;/ChildMember&gt;&lt;ChildMember Code="ITD41" HasMetadata="false" HasChild="0"&gt;&lt;Name LocaleIsoCode="en"&gt;Pordenone&lt;/Name&gt;&lt;Name LocaleIsoCode="it"&gt;Pordenone&lt;/Name&gt;&lt;/ChildMember&gt;&lt;/ChildMember&gt;&lt;ChildMember Code="ITD5" HasMetadata="false" HasChild="1"&gt;&lt;Name LocaleIsoCode="en"&gt;Emilia-Romagna&lt;/Name&gt;&lt;Name LocaleIsoCode="it"&gt;Emilia-Romagna&lt;/Name&gt;&lt;ChildMember Code="ITD51" HasMetadata="false" HasChild="0"&gt;&lt;Name LocaleIsoCode="en"&gt;Piacenza&lt;/Name&gt;&lt;Name LocaleIsoCode="it"&gt;Piacenza&lt;/Name&gt;&lt;/ChildMember&gt;&lt;ChildMember Code="ITD52" HasMetadata="false" HasChild="0"&gt;&lt;Name LocaleIsoCode="en"&gt;Parma&lt;/Name&gt;&lt;Name LocaleIsoCode="it"&gt;Parma&lt;/Name&gt;&lt;/ChildMember&gt;&lt;ChildMember Code="ITD53" HasMetadata="false" HasChild="0"&gt;&lt;Name LocaleIsoCode="en"&gt;Reggio nell'Emilia&lt;/Name&gt;&lt;Name LocaleIsoCode="it"&gt;Reggio nell'Emilia&lt;/Name&gt;&lt;/ChildMember&gt;&lt;ChildMember Code="ITD54" HasMetadata="false" HasChild="0"&gt;&lt;Name LocaleIsoCode="en"&gt;Modena&lt;/Name&gt;&lt;Name LocaleIsoCode="it"&gt;Modena&lt;/Name&gt;&lt;/ChildMember&gt;&lt;ChildMember Code="ITD55" HasMetadata="false" HasChild="0"&gt;&lt;Name LocaleIsoCode="en"&gt;Bologna&lt;/Name&gt;&lt;Name LocaleIsoCode="it"&gt;Bologna&lt;/Name&gt;&lt;/ChildMember&gt;&lt;ChildMember Code="ITD56" HasMetadata="false" HasChild="0"&gt;&lt;Name LocaleIsoCode="en"&gt;Ferrara&lt;/Name&gt;&lt;Name LocaleIsoCode="it"&gt;Ferrara&lt;/Name&gt;&lt;/ChildMember&gt;&lt;ChildMember Code="ITD57" HasMetadata="false" HasChild="0"&gt;&lt;Name LocaleIsoCode="en"&gt;Ravenna&lt;/Name&gt;&lt;Name LocaleIsoCode="it"&gt;Ravenna&lt;/Name&gt;&lt;/ChildMember&gt;&lt;ChildMember Code="ITD58" HasMetadata="false" HasChild="0"&gt;&lt;Name LocaleIsoCode="en"&gt;Forlì-Cesena&lt;/Name&gt;&lt;Name LocaleIsoCode="it"&gt;Forlì-Cesena&lt;/Name&gt;&lt;/ChildMember&gt;&lt;ChildMember Code="ITD59" HasMetadata="false" HasChild="0"&gt;&lt;Name LocaleIsoCode="en"&gt;Rimini&lt;/Name&gt;&lt;Name LocaleIsoCode="it"&gt;Rimini&lt;/Name&gt;&lt;/ChildMember&gt;&lt;/ChildMember&gt;&lt;/ChildMember&gt;&lt;ChildMember Code="ITE" HasMetadata="false" HasChild="1"&gt;&lt;Name LocaleIsoCode="en"&gt;Centro (I)&lt;/Name&gt;&lt;Name LocaleIsoCode="it"&gt;Centro&lt;/Name&gt;&lt;ChildMember Code="ITE1" HasMetadata="false" HasChild="1"&gt;&lt;Name LocaleIsoCode="en"&gt;Toscana&lt;/Name&gt;&lt;Name LocaleIsoCode="it"&gt;Toscana&lt;/Name&gt;&lt;ChildMember Code="ITE11" HasMetadata="false" HasChild="0"&gt;&lt;Name LocaleIsoCode="en"&gt;Massa-Carrara&lt;/Name&gt;&lt;Name LocaleIsoCode="it"&gt;Massa-Carrara&lt;/Name&gt;&lt;/ChildMember&gt;&lt;ChildMember Code="ITE12" HasMetadata="false" HasChild="0"&gt;&lt;Name LocaleIsoCode="en"&gt;Lucca&lt;/Name&gt;&lt;Name LocaleIsoCode="it"&gt;Lucca&lt;/Name&gt;&lt;/ChildMember&gt;&lt;ChildMember Code="ITE13" HasMetadata="false" HasChild="0"&gt;&lt;Name LocaleIsoCode="en"&gt;Pistoia&lt;/Name&gt;&lt;Name LocaleIsoCode="it"&gt;Pistoia&lt;/Name&gt;&lt;/ChildMember&gt;&lt;ChildMember Code="ITE14" HasMetadata="false" HasChild="0"&gt;&lt;Name LocaleIsoCode="en"&gt;Firenze&lt;/Name&gt;&lt;Name LocaleIsoCode="it"&gt;Firenze&lt;/Name&gt;&lt;/ChildMember&gt;&lt;ChildMember Code="ITE16" HasMetadata="false" HasChild="0"&gt;&lt;Name LocaleIsoCode="en"&gt;Livorno&lt;/Name&gt;&lt;Name LocaleIsoCode="it"&gt;Livorno&lt;/Name&gt;&lt;/ChildMember&gt;&lt;ChildMember Code="ITE17" HasMetadata="false" HasChild="0"&gt;&lt;Name LocaleIsoCode="en"&gt;Pisa&lt;/Name&gt;&lt;Name LocaleIsoCode="it"&gt;Pisa&lt;/Name&gt;&lt;/ChildMember&gt;&lt;ChildMember Code="ITE18" HasMetadata="false" HasChild="0"&gt;&lt;Name LocaleIsoCode="en"&gt;Arezzo&lt;/Name&gt;&lt;Name LocaleIsoCode="it"&gt;Arezzo&lt;/Name&gt;&lt;/ChildMember&gt;&lt;ChildMember Code="ITE19" HasMetadata="false" HasChild="0"&gt;&lt;Name LocaleIsoCode="en"&gt;Siena&lt;/Name&gt;&lt;Name LocaleIsoCode="it"&gt;Siena&lt;/Name&gt;&lt;/ChildMember&gt;&lt;ChildMember Code="ITE1A" HasMetadata="false" HasChild="0"&gt;&lt;Name LocaleIsoCode="en"&gt;Grosseto&lt;/Name&gt;&lt;Name LocaleIsoCode="it"&gt;Grosseto&lt;/Name&gt;&lt;/ChildMember&gt;&lt;ChildMember Code="ITE15" HasMetadata="false" HasChild="0"&gt;&lt;Name LocaleIsoCode="en"&gt;Prato&lt;/Name&gt;&lt;Name LocaleIsoCode="it"&gt;Prato&lt;/Name&gt;&lt;/ChildMember&gt;&lt;/ChildMember&gt;&lt;ChildMember Code="ITE2" HasMetadata="false" HasChild="1"&gt;&lt;Name LocaleIsoCode="en"&gt;Umbria&lt;/Name&gt;&lt;Name LocaleIsoCode="it"&gt;Umbria&lt;/Name&gt;&lt;ChildMember Code="ITE21" HasMetadata="false" HasChild="0"&gt;&lt;Name LocaleIsoCode="en"&gt;Perugia&lt;/Name&gt;&lt;Name LocaleIsoCode="it"&gt;Perugia&lt;/Name&gt;&lt;/ChildMember&gt;&lt;ChildMember Code="ITE22" HasMetadata="false" HasChild="0"&gt;&lt;Name LocaleIsoCode="en"&gt;Terni&lt;/Name&gt;&lt;Name LocaleIsoCode="it"&gt;Terni&lt;/Name&gt;&lt;/ChildMember&gt;&lt;/ChildMember&gt;&lt;ChildMember Code="ITE3" HasMetadata="false" HasChild="1"&gt;&lt;Name LocaleIsoCode="en"&gt;Marche&lt;/Name&gt;&lt;Name LocaleIsoCode="it"&gt;Marche&lt;/Name&gt;&lt;ChildMember Code="ITE31" HasMetadata="false" HasChild="0"&gt;&lt;Name LocaleIsoCode="en"&gt;Pesaro e Urbino&lt;/Name&gt;&lt;Name LocaleIsoCode="it"&gt;Pesaro e Urbino&lt;/Name&gt;&lt;/ChildMember&gt;&lt;ChildMember Code="ITE32" HasMetadata="false" HasChild="0"&gt;&lt;Name LocaleIsoCode="en"&gt;Ancona&lt;/Name&gt;&lt;Name LocaleIsoCode="it"&gt;Ancona&lt;/Name&gt;&lt;/ChildMember&gt;&lt;ChildMember Code="ITE33" HasMetadata="false" HasChild="0"&gt;&lt;Name LocaleIsoCode="en"&gt;Macerata&lt;/Name&gt;&lt;Name LocaleIsoCode="it"&gt;Macerata&lt;/Name&gt;&lt;/ChildMember&gt;&lt;ChildMember Code="ITE34" HasMetadata="false" HasChild="0"&gt;&lt;Name LocaleIsoCode="en"&gt;Ascoli Piceno&lt;/Name&gt;&lt;Name LocaleIsoCode="it"&gt;Ascoli Piceno&lt;/Name&gt;&lt;/ChildMember&gt;&lt;ChildMember Code="IT109" HasMetadata="false" HasChild="0"&gt;&lt;Name LocaleIsoCode="en"&gt;Fermo&lt;/Name&gt;&lt;Name LocaleIsoCode="it"&gt;Fermo&lt;/Name&gt;&lt;/ChildMember&gt;&lt;/ChildMember&gt;&lt;ChildMember Code="ITE4" HasMetadata="false" HasChild="1"&gt;&lt;Name LocaleIsoCode="en"&gt;Lazio&lt;/Name&gt;&lt;Name LocaleIsoCode="it"&gt;Lazio&lt;/Name&gt;&lt;ChildMember Code="ITE41" HasMetadata="false" HasChild="0"&gt;&lt;Name LocaleIsoCode="en"&gt;Viterbo&lt;/Name&gt;&lt;Name LocaleIsoCode="it"&gt;Viterbo&lt;/Name&gt;&lt;/ChildMember&gt;&lt;ChildMember Code="ITE42" HasMetadata="false" HasChild="0"&gt;&lt;Name LocaleIsoCode="en"&gt;Rieti&lt;/Name&gt;&lt;Name LocaleIsoCode="it"&gt;Rieti&lt;/Name&gt;&lt;/ChildMember&gt;&lt;ChildMember Code="ITE43" HasMetadata="false" HasChild="0"&gt;&lt;Name LocaleIsoCode="en"&gt;Roma&lt;/Name&gt;&lt;Name LocaleIsoCode="it"&gt;Roma&lt;/Name&gt;&lt;/ChildMember&gt;&lt;ChildMember Code="ITE44" HasMetadata="false" HasChild="0"&gt;&lt;Name LocaleIsoCode="en"&gt;Latina&lt;/Name&gt;&lt;Name LocaleIsoCode="it"&gt;Latina&lt;/Name&gt;&lt;/ChildMember&gt;&lt;ChildMember Code="ITE45" HasMetadata="false" HasChild="0"&gt;&lt;Name LocaleIsoCode="en"&gt;Frosinone&lt;/Name&gt;&lt;Name LocaleIsoCode="it"&gt;Frosinone&lt;/Name&gt;&lt;/ChildMember&gt;&lt;/ChildMember&gt;&lt;/ChildMember&gt;&lt;ChildMember Code="ITFG" HasMetadata="false" HasChild="0"&gt;&lt;Name LocaleIsoCode="en"&gt;Mezzogiorno&lt;/Name&gt;&lt;Name LocaleIsoCode="it"&gt;Mezzogiorno&lt;/Name&gt;&lt;/ChildMember&gt;&lt;ChildMember Code="ITF" HasMetadata="false" HasChild="1"&gt;&lt;Name LocaleIsoCode="en"&gt;Sud&lt;/Name&gt;&lt;Name LocaleIsoCode="it"&gt;Sud&lt;/Name&gt;&lt;ChildMember Code="ITF1" HasMetadata="false" HasChild="1"&gt;&lt;Name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LocaleIsoCode="it"&gt;Chieti&lt;/Name&gt;&lt;/ChildMember&gt;&lt;/ChildMember&gt;&lt;ChildMember Code="ITF2" HasMetadata="false" HasChild="1"&gt;&lt;Name LocaleIsoCode="en"&gt;Molise&lt;/Name&gt;&lt;Name LocaleIsoCode="it"&gt;Molise&lt;/Name&gt;&lt;ChildMember Code="ITF22" HasMetadata="false" HasChild="0"&gt;&lt;Name LocaleIsoCode="en"&gt;Campobasso&lt;/Name&gt;&lt;Name LocaleIsoCode="it"&gt;Campobasso&lt;/Name&gt;&lt;/ChildMember&gt;&lt;ChildMember Code="ITF21" HasMetadata="false" HasChild="0"&gt;&lt;Name LocaleIsoCode="en"&gt;Isernia&lt;/Name&gt;&lt;Name LocaleIsoCode="it"&gt;Isernia&lt;/Name&gt;&lt;/ChildMember&gt;&lt;/ChildMember&gt;&lt;ChildMember Code="ITF3" HasMetadata="false" HasChild="1"&gt;&lt;Name LocaleIsoCode="en"&gt;Campania&lt;/Name&gt;&lt;Name LocaleIsoCode="it"&gt;Campania&lt;/Name&gt;&lt;ChildMember Code="ITF31" HasMetadata="false" HasChild="0"&gt;&lt;Name LocaleIsoCode="en"&gt;Caserta&lt;/Name&gt;&lt;Name LocaleIsoCode="it"&gt;Caserta&lt;/Name&gt;&lt;/ChildMember&gt;&lt;ChildMember Code="ITF32" HasMetadata="false" HasChild="0"&gt;&lt;Name LocaleIsoCode="en"&gt;Benevento&lt;/Name&gt;&lt;Name LocaleIsoCode="it"&gt;Benevento&lt;/Name&gt;&lt;/ChildMember&gt;&lt;ChildMember Code="ITF33" HasMetadata="false" HasChild="0"&gt;&lt;Name LocaleIsoCode="en"&gt;Napoli&lt;/Name&gt;&lt;Name LocaleIsoCode="it"&gt;Napoli&lt;/Name&gt;&lt;/ChildMember&gt;&lt;ChildMember Code="ITF34" HasMetadata="false" HasChild="0"&gt;&lt;Name LocaleIsoCode="en"&gt;Avellino&lt;/Name&gt;&lt;Name LocaleIsoCode="it"&gt;Avellino&lt;/Name&gt;&lt;/ChildMember&gt;&lt;ChildMember Code="ITF35" HasMetadata="false" HasChild="0"&gt;&lt;Name LocaleIsoCode="en"&gt;Salerno&lt;/Name&gt;&lt;Name LocaleIsoCode="it"&gt;Salerno&lt;/Name&gt;&lt;/ChildMember&gt;&lt;/ChildMember&gt;&lt;ChildMember Code="ITF4" HasMetadata="false" HasChild="1"&gt;&lt;Name LocaleIsoCode="en"&gt;Puglia&lt;/Name&gt;&lt;Name LocaleIsoCode="it"&gt;Puglia&lt;/Name&gt;&lt;ChildMember Code="ITF41" HasMetadata="false" HasChild="0"&gt;&lt;Name LocaleIsoCode="en"&gt;Foggia&lt;/Name&gt;&lt;Name LocaleIsoCode="it"&gt;Foggia&lt;/Name&gt;&lt;/ChildMember&gt;&lt;ChildMember Code="ITF42" HasMetadata="false" HasChild="0"&gt;&lt;Name LocaleIsoCode="en"&gt;Bari&lt;/Name&gt;&lt;Name LocaleIsoCode="it"&gt;Bari&lt;/Name&gt;&lt;/ChildMember&gt;&lt;ChildMember Code="ITF43" HasMetadata="false" HasChild="0"&gt;&lt;Name LocaleIsoCode="en"&gt;Taranto&lt;/Name&gt;&lt;Name LocaleIsoCode="it"&gt;Taranto&lt;/Name&gt;&lt;/ChildMember&gt;&lt;ChildMember Code="ITF44" HasMetadata="false" HasChild="0"&gt;&lt;Name LocaleIsoCode="en"&gt;Brindisi&lt;/Name&gt;&lt;Name LocaleIsoCode="it"&gt;Brindisi&lt;/Name&gt;&lt;/ChildMember&gt;&lt;ChildMember Code="ITF45" HasMetadata="false" HasChild="0"&gt;&lt;Name LocaleIsoCode="en"&gt;Lecce&lt;/Name&gt;&lt;Name LocaleIsoCode="it"&gt;Lecce&lt;/Name&gt;&lt;/ChildMember&gt;&lt;ChildMember Code="IT110" HasMetadata="false" HasChild="0"&gt;&lt;Name LocaleIsoCode="en"&gt;Barletta-Andria-Trani&lt;/Name&gt;&lt;Name LocaleIsoCode="it"&gt;Barletta-Andria-Trani&lt;/Name&gt;&lt;/ChildMember&gt;&lt;/ChildMember&gt;&lt;ChildMember Code="ITF5" HasMetadata="false" HasChild="1"&gt;&lt;Name LocaleIsoCode="en"&gt;Basilicata&lt;/Name&gt;&lt;Name LocaleIsoCode="it"&gt;Basilicata&lt;/Name&gt;&lt;ChildMember Code="ITF51" HasMetadata="false" HasChild="0"&gt;&lt;Name LocaleIsoCode="en"&gt;Potenza&lt;/Name&gt;&lt;Name LocaleIsoCode="it"&gt;Potenza&lt;/Name&gt;&lt;/ChildMember&gt;&lt;ChildMember Code="ITF52" HasMetadata="false" HasChild="0"&gt;&lt;Name LocaleIsoCode="en"&gt;Matera&lt;/Name&gt;&lt;Name LocaleIsoCode="it"&gt;Matera&lt;/Name&gt;&lt;/ChildMember&gt;&lt;/ChildMember&gt;&lt;ChildMember Code="ITF6" HasMetadata="false" HasChild="1"&gt;&lt;Name LocaleIsoCode="en"&gt;Calabria&lt;/Name&gt;&lt;Name LocaleIsoCode="it"&gt;Calabria&lt;/Name&gt;&lt;ChildMember Code="ITF61" HasMetadata="false" HasChild="0"&gt;&lt;Name LocaleIsoCode="en"&gt;Cosenza&lt;/Name&gt;&lt;Name LocaleIsoCode="it"&gt;Cosenza&lt;/Name&gt;&lt;/ChildMember&gt;&lt;ChildMember Code="ITF63" HasMetadata="false" HasChild="0"&gt;&lt;Name LocaleIsoCode="en"&gt;Catanzaro&lt;/Name&gt;&lt;Name LocaleIsoCode="it"&gt;Catanzaro&lt;/Name&gt;&lt;/ChildMember&gt;&lt;ChildMember Code="ITF65" HasMetadata="false" HasChild="0"&gt;&lt;Name LocaleIsoCode="en"&gt;Reggio di Calabria&lt;/Name&gt;&lt;Name LocaleIsoCode="it"&gt;Reggio di Calabria&lt;/Name&gt;&lt;/ChildMember&gt;&lt;ChildMember Code="ITF62" HasMetadata="false" HasChild="0"&gt;&lt;Name LocaleIsoCode="en"&gt;Crotone&lt;/Name&gt;&lt;Name LocaleIsoCode="it"&gt;Crotone&lt;/Name&gt;&lt;/ChildMember&gt;&lt;ChildMember Code="ITF64" HasMetadata="false" HasChild="0"&gt;&lt;Name LocaleIsoCode="en"&gt;Vibo Valentia&lt;/Name&gt;&lt;Name LocaleIsoCode="it"&gt;Vibo Valentia&lt;/Name&gt;&lt;/ChildMember&gt;&lt;/ChildMember&gt;&lt;/ChildMember&gt;&lt;ChildMember Code="ITG" HasMetadata="false" HasChild="1"&gt;&lt;Name LocaleIsoCode="en"&gt;Isole&lt;/Name&gt;&lt;Name LocaleIsoCode="it"&gt;Isole&lt;/Name&gt;&lt;ChildMember Code="ITG1" HasMetadata="false" HasChild="1"&gt;&lt;Name LocaleIsoCode="en"&gt;Sicilia&lt;/Name&gt;&lt;Name LocaleIsoCode="it"&gt;Sicilia&lt;/Name&gt;&lt;ChildMember Code="ITG11" HasMetadata="false" HasChild="0"&gt;&lt;Name LocaleIsoCode="en"&gt;Trapani&lt;/Name&gt;&lt;Name LocaleIsoCode="it"&gt;Trapani&lt;/Name&gt;&lt;/ChildMember&gt;&lt;ChildMember Code="ITG12" HasMetadata="false" HasChild="0"&gt;&lt;Name LocaleIsoCode="en"&gt;Palermo&lt;/Name&gt;&lt;Name LocaleIsoCode="it"&gt;Palermo&lt;/Name&gt;&lt;/ChildMember&gt;&lt;ChildMember Code="ITG13" HasMetadata="false" HasChild="0"&gt;&lt;Name LocaleIsoCode="en"&gt;Messina&lt;/Name&gt;&lt;Name LocaleIsoCode="it"&gt;Messina&lt;/Name&gt;&lt;/ChildMember&gt;&lt;ChildMember Code="ITG14" HasMetadata="false" HasChild="0"&gt;&lt;Name LocaleIsoCode="en"&gt;Agrigento&lt;/Name&gt;&lt;Name LocaleIsoCode="it"&gt;Agrigento&lt;/Name&gt;&lt;/ChildMember&gt;&lt;ChildMember Code="ITG15" HasMetadata="false" HasChild="0"&gt;&lt;Name LocaleIsoCode="en"&gt;Caltanissetta&lt;/Name&gt;&lt;Name LocaleIsoCode="it"&gt;Caltanissetta&lt;/Name&gt;&lt;/ChildMember&gt;&lt;ChildMember Code="ITG16" HasMetadata="false" HasChild="0"&gt;&lt;Name LocaleIsoCode="en"&gt;Enna&lt;/Name&gt;&lt;Name LocaleIsoCode="it"&gt;Enna&lt;/Name&gt;&lt;/ChildMember&gt;&lt;ChildMember Code="ITG17" HasMetadata="false" HasChild="0"&gt;&lt;Name LocaleIsoCode="en"&gt;Catania&lt;/Name&gt;&lt;Name LocaleIsoCode="it"&gt;Catania&lt;/Name&gt;&lt;/ChildMember&gt;&lt;ChildMember Code="ITG18" HasMetadata="false" HasChild="0"&gt;&lt;Name LocaleIsoCode="en"&gt;Ragusa&lt;/Name&gt;&lt;Name LocaleIsoCode="it"&gt;Ragusa&lt;/Name&gt;&lt;/ChildMember&gt;&lt;ChildMember Code="ITG19" HasMetadata="false" HasChild="0"&gt;&lt;Name LocaleIsoCode="en"&gt;Siracusa&lt;/Name&gt;&lt;Name LocaleIsoCode="it"&gt;Siracusa&lt;/Name&gt;&lt;/ChildMember&gt;&lt;/ChildMember&gt;&lt;ChildMember Code="ITG2" HasMetadata="false" HasChild="1"&gt;&lt;Name LocaleIsoCode="en"&gt;Sardegna&lt;/Name&gt;&lt;Name LocaleIsoCode="it"&gt;Sardegna&lt;/Name&gt;&lt;ChildMember Code="ITG25" HasMetadata="false" HasChild="0"&gt;&lt;Name LocaleIsoCode="en"&gt;Sassari&lt;/Name&gt;&lt;Name LocaleIsoCode="it"&gt;Sassari&lt;/Name&gt;&lt;/ChildMember&gt;&lt;ChildMember Code="ITG26" HasMetadata="false" HasChild="0"&gt;&lt;Name LocaleIsoCode="en"&gt;Nuoro&lt;/Name&gt;&lt;Name LocaleIsoCode="it"&gt;Nuoro&lt;/Name&gt;&lt;/ChildMember&gt;&lt;ChildMember Code="ITG27" HasMetadata="false" HasChild="0"&gt;&lt;Name LocaleIsoCode="en"&gt;Cagliari&lt;/Name&gt;&lt;Name LocaleIsoCode="it"&gt;Cagliari&lt;/Name&gt;&lt;/ChildMember&gt;&lt;ChildMember Code="ITG28" HasMetadata="false" HasChild="0"&gt;&lt;Name LocaleIsoCode="en"&gt;Oristano&lt;/Name&gt;&lt;Name LocaleIsoCode="it"&gt;Oristano&lt;/Name&gt;&lt;/ChildMember&gt;&lt;ChildMember Code="IT111" HasMetadata="false" HasChild="0"&gt;&lt;Name LocaleIsoCode="en"&gt;Sud Sardegna&lt;/Name&gt;&lt;Name LocaleIsoCode="it"&gt;Sud Sardegna&lt;/Name&gt;&lt;/ChildMember&gt;&lt;/ChildMember&gt;&lt;/ChildMember&gt;&lt;/Member&gt;&lt;/Dimension&gt;&lt;Dimension Code="TIPO_DATO15" HasMetadata="false" CommonCode="TIPO_DATO15" Display="labels"&gt;&lt;Name LocaleIsoCode="en"&gt;Indicator&lt;/Name&gt;&lt;Name LocaleIsoCode="it"&gt;Tipo indicatore&lt;/Name&gt;&lt;Member Code="BIRTHRATE" HasMetadata="false" HasOnlyUnitMetadata="false" HasChild="0"&gt;&lt;Name LocaleIsoCode="en"&gt;birth rate (per thousand inhabitant)&lt;/Name&gt;&lt;Name LocaleIsoCode="it"&gt;tasso di natalità (per mille abitanti)&lt;/Name&gt;&lt;/Member&gt;&lt;Member Code="DEATHRATE" HasMetadata="false" HasOnlyUnitMetadata="false" HasChild="0"&gt;&lt;Name LocaleIsoCode="en"&gt;death rate (per thousand inhabitant)&lt;/Name&gt;&lt;Name LocaleIsoCode="it"&gt;tasso di mortalità (per mille abitanti)&lt;/Name&gt;&lt;/Member&gt;&lt;Member Code="GROWTHRATEN" HasMetadata="false" HasOnlyUnitMetadata="false" HasChild="0"&gt;&lt;Name LocaleIsoCode="en"&gt;natural balance (per thousand inhabitant)&lt;/Name&gt;&lt;Name LocaleIsoCode="it"&gt;crescita naturale (per mille abitanti)&lt;/Name&gt;&lt;/Member&gt;&lt;Member Code="MARRATE" HasMetadata="false" HasOnlyUnitMetadata="false" HasChild="0"&gt;&lt;Name LocaleIsoCode="en"&gt;marriage rate (per thousand inhabitant)&lt;/Name&gt;&lt;Name LocaleIsoCode="it"&gt;tasso di nuzialità (per mille abitanti)&lt;/Name&gt;&lt;/Member&gt;&lt;Member Code="NMIGRATEIN" HasMetadata="false" HasOnlyUnitMetadata="false" HasChild="0"&gt;&lt;Name LocaleIsoCode="en"&gt;net migration rate due to internal migration (per thousand inhabitant)&lt;/Name&gt;&lt;Name LocaleIsoCode="it"&gt;saldo migratorio interno (per mille abitanti)&lt;/Name&gt;&lt;/Member&gt;&lt;Member Code="NMIGRATEAB" HasMetadata="false" HasOnlyUnitMetadata="false" HasChild="0"&gt;&lt;Name LocaleIsoCode="en"&gt;net migration rate from abroad (per thousand inhabitant)&lt;/Name&gt;&lt;Name LocaleIsoCode="it"&gt;saldo migratorio con l'estero (per mille abitanti)&lt;/Name&gt;&lt;/Member&gt;&lt;Member Code="NMIGRATEOR" HasMetadata="false" HasOnlyUnitMetadata="false" HasChild="0"&gt;&lt;Name LocaleIsoCode="en"&gt;net migration rate due to other reasons (per thousand inhabitant)&lt;/Name&gt;&lt;Name LocaleIsoCode="it"&gt;saldo migratorio per altro motivo (per mille abitanti)&lt;/Name&gt;&lt;/Member&gt;&lt;Member Code="TMIGRATE" HasMetadata="false" HasOnlyUnitMetadata="false" HasChild="0"&gt;&lt;Name LocaleIsoCode="en"&gt;total migration rate (per thousand inhabitant)&lt;/Name&gt;&lt;Name LocaleIsoCode="it"&gt;saldo migratorio totale (per mille abitanti)&lt;/Name&gt;&lt;/Member&gt;&lt;Member Code="GROWTHRATET" HasMetadata="false" HasOnlyUnitMetadata="false" HasChild="0"&gt;&lt;Name LocaleIsoCode="en"&gt;growth rate (per thousand inhabitant)&lt;/Name&gt;&lt;Name LocaleIsoCode="it"&gt;tasso di crescita totale (per mille abitanti)&lt;/Name&gt;&lt;/Member&gt;&lt;Member Code="TFR" HasMetadata="false" HasOnlyUnitMetadata="false" HasChild="0"&gt;&lt;Name LocaleIsoCode="en"&gt;total fertility rate - TFR&lt;/Name&gt;&lt;Name LocaleIsoCode="it"&gt;numero medio di figli per donna&lt;/Name&gt;&lt;/Member&gt;&lt;Member Code="MEANAGECH" HasMetadata="false" HasOnlyUnitMetadata="false" HasChild="0"&gt;&lt;Name LocaleIsoCode="en"&gt;mean age at childbearing&lt;/Name&gt;&lt;Name LocaleIsoCode="it"&gt;età media della madre al parto&lt;/Name&gt;&lt;/Member&gt;&lt;Member Code="LIFEEXP0M" HasMetadata="false" HasOnlyUnitMetadata="false" HasChild="0"&gt;&lt;Name LocaleIsoCode="en"&gt;life expectancy at birth - males&lt;/Name&gt;&lt;Name LocaleIsoCode="it"&gt;speranza di vita alla nascita - maschi&lt;/Name&gt;&lt;/Member&gt;&lt;Member Code="LIFEEXP65M" HasMetadata="false" HasOnlyUnitMetadata="false" HasChild="0"&gt;&lt;Name LocaleIsoCode="en"&gt;life expectancy at 65 - males&lt;/Name&gt;&lt;Name LocaleIsoCode="it"&gt;speranza di vita a 65 anni - maschi&lt;/Name&gt;&lt;/Member&gt;&lt;Member Code="LIFEEXP0F" HasMetadata="false" HasOnlyUnitMetadata="false" HasChild="0"&gt;&lt;Name LocaleIsoCode="en"&gt;life expectancy at birth - females&lt;/Name&gt;&lt;Name LocaleIsoCode="it"&gt;speranza di vita alla nascita - femmine&lt;/Name&gt;&lt;/Member&gt;&lt;Member Code="LIFEEXP65F" HasMetadata="false" HasOnlyUnitMetadata="false" HasChild="0"&gt;&lt;Name LocaleIsoCode="en"&gt;life expectancy at 65 - females&lt;/Name&gt;&lt;Name LocaleIsoCode="it"&gt;speranza di vita a 65 anni - femmine&lt;/Name&gt;&lt;/Member&gt;&lt;Member Code="LIFEEXP0T" HasMetadata="false" HasOnlyUnitMetadata="false" HasChild="0"&gt;&lt;Name LocaleIsoCode="en"&gt;life expectancy at birth - total&lt;/Name&gt;&lt;Name LocaleIsoCode="it"&gt;speranza di vita alla nascita - totale&lt;/Name&gt;&lt;/Member&gt;&lt;Member Code="LIFEEXP65T" HasMetadata="false" HasOnlyUnitMetadata="false" HasChild="0"&gt;&lt;Name LocaleIsoCode="en"&gt;life expectancy at 65 - total&lt;/Name&gt;&lt;Name LocaleIsoCode="it"&gt;speranza di vita a 65 anni - totale&lt;/Name&gt;&lt;/Member&gt;&lt;Member Code="POP014" HasMetadata="false" HasOnlyUnitMetadata="false" HasChild="0"&gt;&lt;Name LocaleIsoCode="en"&gt;population aged 0-14 (percentage values) - on 1st January&lt;/Name&gt;&lt;Name LocaleIsoCode="it"&gt;popolazione 0-14 anni al 1° gennaio (valori percentuali) - al 1° gennaio&lt;/Name&gt;&lt;/Member&gt;&lt;Member Code="POP1564" HasMetadata="false" HasOnlyUnitMetadata="false" HasChild="0"&gt;&lt;Name LocaleIsoCode="en"&gt;population aged 15-64 (percentage values) - on 1st January&lt;/Name&gt;&lt;Name LocaleIsoCode="it"&gt;popolazione 15-64 anni (valori percentuali) - al 1° gennaio&lt;/Name&gt;&lt;/Member&gt;&lt;Member Code="POP65OVER" HasMetadata="false" HasOnlyUnitMetadata="false" HasChild="0"&gt;&lt;Name LocaleIsoCode="en"&gt;population aged 65 and over (percentage values) - on 1st January&lt;/Name&gt;&lt;Name LocaleIsoCode="it"&gt;popolazione 65 anni e più (valori percentuali) - al 1° gennaio&lt;/Name&gt;&lt;/Member&gt;&lt;Member Code="DEPENDRATE" HasMetadata="false" HasOnlyUnitMetadata="false" HasChild="0"&gt;&lt;Name LocaleIsoCode="en"&gt;dependency ratio (percentage values) - on 1st January&lt;/Name&gt;&lt;Name LocaleIsoCode="it"&gt;indice di dipendenza strutturale (valori percentuali) - al 1° gennaio&lt;/Name&gt;&lt;/Member&gt;&lt;Member Code="OLDAGEDEPR" HasMetadata="false" HasOnlyUnitMetadata="false" HasChild="0"&gt;&lt;Name LocaleIsoCode="en"&gt;old age dependency ratio (percentage values) - on 1st January&lt;/Name&gt;&lt;Name LocaleIsoCode="it"&gt;indice di dipendenza degli anziani (valori percentuali) - al 1° gennaio&lt;/Name&gt;&lt;/Member&gt;&lt;Member Code="AGEINDEX" HasMetadata="false" HasOnlyUnitMetadata="false" HasChild="0"&gt;&lt;Name LocaleIsoCode="en"&gt;ageing index (percentage values) - on 1st January&lt;/Name&gt;&lt;Name LocaleIsoCode="it"&gt;indice di vecchiaia (valori percentuali) - al 1° gennaio&lt;/Name&gt;&lt;/Member&gt;&lt;Member Code="MEANAGEP" HasMetadata="false" HasOnlyUnitMetadata="false" HasChild="0"&gt;&lt;Name LocaleIsoCode="en"&gt;mean age of the population - on 1st January&lt;/Name&gt;&lt;Name LocaleIsoCode="it"&gt;età media della popolazione - al 1° gennaio&lt;/Name&gt;&lt;/Member&gt;&lt;/Dimension&gt;&lt;Dimension Code="TIME" HasMetadata="false" CommonCode="TIME" Display="labels"&gt;&lt;Name LocaleIsoCode="en"&gt;Select time&lt;/Name&gt;&lt;Name LocaleIsoCode="it"&gt;Seleziona periodo&lt;/Name&gt;&lt;Member Code="2017" HasMetadata="false"&gt;&lt;Name LocaleIsoCode="en"&gt;2017&lt;/Name&gt;&lt;Name LocaleIsoCode="it"&gt;2017&lt;/Name&gt;&lt;/Member&gt;&lt;Member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LocaleIsoCode="it"&gt;2020&lt;/Name&gt;&lt;/Member&gt;&lt;Member Code="2021" HasMetadata="false"&gt;&lt;Name LocaleIsoCode="en"&gt;2021&lt;/Name&gt;&lt;Name LocaleIsoCode="it"&gt;2021&lt;/Name&gt;&lt;/Member&gt;&lt;/Dimension&gt;&lt;WBOSInformations&gt;&lt;TimeDimension WebTreeWasUsed="false"&gt;&lt;NumberOfPeriods Annual="5" Semesters="0" Quarters="0" Months="0" Weeks="0" Days="0" /&gt;&lt;/TimeDimension&gt;&lt;/WBOSInformations&gt;&lt;Tabulation Axis="horizontal"&gt;&lt;Dimension Code="TIME" CommonCode="TIME" /&gt;&lt;/Tabulation&gt;&lt;Tabulation Axis="vertical"&gt;&lt;Dimension Code="TIPO_DATO15" CommonCode="TIPO_DATO15" /&gt;&lt;/Tabulation&gt;&lt;Tabulation Axis="page"&gt;&lt;Dimension Code="ITTER107" CommonCode="ITTER107"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</si>
  <si>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Dati estratti il 04 May 2021 07:09 UTC (GMT) da I.Stat</t>
  </si>
  <si>
    <t>Genova</t>
  </si>
  <si>
    <t>Dati estratti il 04 May 2021 07:10 UTC (GMT) da I.Stat</t>
  </si>
  <si>
    <t>La Spezia</t>
  </si>
  <si>
    <t>Province / Regioni / Ripartizioni</t>
  </si>
  <si>
    <t>Popolazione residente (migliaia)</t>
  </si>
  <si>
    <t>Tasso di variazione (per mille) (P)</t>
  </si>
  <si>
    <t>Struttura per grandi classi di età (valori %) (S)</t>
  </si>
  <si>
    <t>Età media (anni e decimi di anno) (S)</t>
  </si>
  <si>
    <t>Italiana (S)</t>
  </si>
  <si>
    <t>Straniera (S)</t>
  </si>
  <si>
    <t>Totale (P)</t>
  </si>
  <si>
    <t>0-14</t>
  </si>
  <si>
    <t>15-64</t>
  </si>
  <si>
    <t>65+</t>
  </si>
  <si>
    <t>Speranza di vita alla nascita (anni e decimi di anno) (S)</t>
  </si>
  <si>
    <t>Decessi</t>
  </si>
  <si>
    <t>Uomini</t>
  </si>
  <si>
    <t>Variazione sul 2019</t>
  </si>
  <si>
    <t>Donne</t>
  </si>
  <si>
    <t>Ammontare (migliaia) (P)</t>
  </si>
  <si>
    <t>Variazione % sul 2019 (P)</t>
  </si>
  <si>
    <t>Eccesso (%) di mortalità (S)</t>
  </si>
  <si>
    <t>Nascite</t>
  </si>
  <si>
    <t>Numero medio di figli per donna (S)</t>
  </si>
  <si>
    <t>Età media al parto (anni e decimi di anno) (S)</t>
  </si>
  <si>
    <t>Tasso di natalità</t>
  </si>
  <si>
    <t>Tasso di mortalità</t>
  </si>
  <si>
    <t>Tasso di crescita naturale</t>
  </si>
  <si>
    <t>Tasso migratorio interno</t>
  </si>
  <si>
    <t>Tasso migratorio estero</t>
  </si>
  <si>
    <t>Tasso migratorio totale*</t>
  </si>
  <si>
    <t>Imperia (prov,)</t>
  </si>
  <si>
    <t>dati al 31.01.2021</t>
  </si>
  <si>
    <t>nati</t>
  </si>
  <si>
    <t>morti</t>
  </si>
  <si>
    <t>saldo naturale</t>
  </si>
  <si>
    <t>saldo totale</t>
  </si>
  <si>
    <t>popolazione</t>
  </si>
  <si>
    <t>Imperia (comune)</t>
  </si>
  <si>
    <t>Savona (prov.)</t>
  </si>
  <si>
    <t>Savona (com.)</t>
  </si>
  <si>
    <t>Genova (C.M.)</t>
  </si>
  <si>
    <t>Genova (com.)</t>
  </si>
  <si>
    <t>La Spezia (prov.)</t>
  </si>
  <si>
    <t>La Spezia (com.)</t>
  </si>
  <si>
    <t>LIGURIA</t>
  </si>
  <si>
    <t>BILANCIO DEMOGRAFICO LIGURIA 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</si>
</sst>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charset val="1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u/>
      <sz val="11"/>
      <name val="Verdana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Bahnschrift"/>
      <family val="2"/>
    </font>
    <font>
      <i/>
      <sz val="10"/>
      <name val="Arial"/>
      <family val="2"/>
    </font>
    <font>
      <sz val="12"/>
      <name val="Bahnschrift SemiBold"/>
      <family val="2"/>
    </font>
    <font>
      <b/>
      <sz val="12"/>
      <name val="Bahnschrift SemiBold"/>
      <family val="2"/>
    </font>
    <font>
      <b/>
      <sz val="14"/>
      <color rgb="FFFF0000"/>
      <name val="Bahnschrift SemiBold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5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33" borderId="11" xfId="0" applyFont="1" applyFill="1" applyBorder="1" applyAlignment="1">
      <alignment horizontal="right" vertical="top" wrapText="1"/>
    </xf>
    <xf numFmtId="0" fontId="22" fillId="34" borderId="11" xfId="0" applyFont="1" applyFill="1" applyBorder="1" applyAlignment="1">
      <alignment horizontal="right" vertical="center" wrapText="1"/>
    </xf>
    <xf numFmtId="168" fontId="29" fillId="38" borderId="14" xfId="0" applyNumberFormat="1" applyFont="1" applyFill="1" applyBorder="1" applyAlignment="1">
      <alignment horizontal="center" vertical="center"/>
    </xf>
    <xf numFmtId="168" fontId="30" fillId="38" borderId="14" xfId="0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168" fontId="31" fillId="38" borderId="14" xfId="0" applyNumberFormat="1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/>
    </xf>
    <xf numFmtId="0" fontId="33" fillId="37" borderId="10" xfId="0" applyNumberFormat="1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/>
    </xf>
    <xf numFmtId="0" fontId="32" fillId="38" borderId="14" xfId="0" applyFont="1" applyFill="1" applyBorder="1" applyAlignment="1">
      <alignment horizontal="center" vertical="center" wrapText="1"/>
    </xf>
    <xf numFmtId="0" fontId="33" fillId="38" borderId="14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/>
    </xf>
    <xf numFmtId="0" fontId="29" fillId="37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33" borderId="11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6" fillId="38" borderId="10" xfId="0" applyFont="1" applyFill="1" applyBorder="1" applyAlignment="1">
      <alignment horizontal="center" vertical="center" wrapText="1"/>
    </xf>
    <xf numFmtId="0" fontId="30" fillId="38" borderId="10" xfId="0" applyNumberFormat="1" applyFont="1" applyFill="1" applyBorder="1" applyAlignment="1">
      <alignment horizontal="center" vertical="center"/>
    </xf>
    <xf numFmtId="0" fontId="29" fillId="37" borderId="11" xfId="0" applyNumberFormat="1" applyFont="1" applyFill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168" fontId="40" fillId="38" borderId="14" xfId="0" applyNumberFormat="1" applyFont="1" applyFill="1" applyBorder="1" applyAlignment="1">
      <alignment horizontal="center" vertical="center"/>
    </xf>
    <xf numFmtId="0" fontId="27" fillId="38" borderId="14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168" fontId="27" fillId="38" borderId="14" xfId="0" applyNumberFormat="1" applyFont="1" applyFill="1" applyBorder="1" applyAlignment="1">
      <alignment horizontal="center" vertical="center"/>
    </xf>
    <xf numFmtId="0" fontId="39" fillId="38" borderId="14" xfId="0" applyFont="1" applyFill="1" applyBorder="1" applyAlignment="1">
      <alignment horizontal="center" vertical="center" wrapText="1"/>
    </xf>
    <xf numFmtId="168" fontId="41" fillId="38" borderId="14" xfId="0" applyNumberFormat="1" applyFont="1" applyFill="1" applyBorder="1" applyAlignment="1">
      <alignment horizontal="center" vertical="center"/>
    </xf>
    <xf numFmtId="2" fontId="29" fillId="38" borderId="14" xfId="0" applyNumberFormat="1" applyFont="1" applyFill="1" applyBorder="1" applyAlignment="1">
      <alignment horizontal="center" vertical="center"/>
    </xf>
    <xf numFmtId="2" fontId="30" fillId="38" borderId="14" xfId="0" applyNumberFormat="1" applyFont="1" applyFill="1" applyBorder="1" applyAlignment="1">
      <alignment horizontal="center" vertical="center"/>
    </xf>
    <xf numFmtId="168" fontId="42" fillId="38" borderId="14" xfId="0" applyNumberFormat="1" applyFont="1" applyFill="1" applyBorder="1" applyAlignment="1">
      <alignment horizontal="center" vertical="center"/>
    </xf>
    <xf numFmtId="2" fontId="42" fillId="38" borderId="14" xfId="0" applyNumberFormat="1" applyFont="1" applyFill="1" applyBorder="1" applyAlignment="1">
      <alignment horizontal="center" vertical="center"/>
    </xf>
    <xf numFmtId="168" fontId="43" fillId="38" borderId="14" xfId="0" applyNumberFormat="1" applyFont="1" applyFill="1" applyBorder="1" applyAlignment="1">
      <alignment horizontal="center" vertical="center"/>
    </xf>
    <xf numFmtId="2" fontId="43" fillId="38" borderId="14" xfId="0" applyNumberFormat="1" applyFont="1" applyFill="1" applyBorder="1" applyAlignment="1">
      <alignment horizontal="center" vertical="center"/>
    </xf>
    <xf numFmtId="2" fontId="40" fillId="38" borderId="14" xfId="0" applyNumberFormat="1" applyFont="1" applyFill="1" applyBorder="1" applyAlignment="1">
      <alignment horizontal="center" vertical="center"/>
    </xf>
    <xf numFmtId="168" fontId="44" fillId="38" borderId="14" xfId="0" applyNumberFormat="1" applyFont="1" applyFill="1" applyBorder="1" applyAlignment="1">
      <alignment horizontal="center" vertical="center"/>
    </xf>
    <xf numFmtId="2" fontId="44" fillId="38" borderId="14" xfId="0" applyNumberFormat="1" applyFont="1" applyFill="1" applyBorder="1" applyAlignment="1">
      <alignment horizontal="center" vertical="center"/>
    </xf>
    <xf numFmtId="2" fontId="31" fillId="38" borderId="14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68" fontId="42" fillId="0" borderId="14" xfId="0" applyNumberFormat="1" applyFont="1" applyBorder="1" applyAlignment="1">
      <alignment horizontal="center" vertical="center"/>
    </xf>
    <xf numFmtId="168" fontId="44" fillId="0" borderId="14" xfId="0" applyNumberFormat="1" applyFont="1" applyBorder="1" applyAlignment="1">
      <alignment horizontal="center" vertical="center"/>
    </xf>
    <xf numFmtId="168" fontId="42" fillId="39" borderId="14" xfId="0" applyNumberFormat="1" applyFont="1" applyFill="1" applyBorder="1" applyAlignment="1">
      <alignment horizontal="center" vertical="center"/>
    </xf>
    <xf numFmtId="168" fontId="46" fillId="38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7" fillId="38" borderId="17" xfId="0" applyFont="1" applyFill="1" applyBorder="1" applyAlignment="1">
      <alignment horizontal="center" vertical="center"/>
    </xf>
    <xf numFmtId="0" fontId="47" fillId="38" borderId="18" xfId="0" applyFont="1" applyFill="1" applyBorder="1" applyAlignment="1">
      <alignment horizontal="center" vertical="center"/>
    </xf>
    <xf numFmtId="0" fontId="47" fillId="38" borderId="19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1" fillId="38" borderId="14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dativ7a.istat.it/index.aspx?DatasetCode=DCIS_INDDEMOG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hyperlink" Target="http://dativ7a.istat.it/index.aspx?DatasetCode=DCIS_INDDEMOG1" TargetMode="External"/><Relationship Id="rId1" Type="http://schemas.openxmlformats.org/officeDocument/2006/relationships/hyperlink" Target="http://dati.istat.it/OECDStat_Metadata/ShowMetadata.ashx?Dataset=DCIS_INDDEMOG1&amp;ShowOnWeb=true&amp;Lang=it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hyperlink" Target="http://dativ7a.istat.it/index.aspx?DatasetCode=DCIS_INDDEMOG1" TargetMode="External"/><Relationship Id="rId1" Type="http://schemas.openxmlformats.org/officeDocument/2006/relationships/hyperlink" Target="http://dati.istat.it/OECDStat_Metadata/ShowMetadata.ashx?Dataset=DCIS_INDDEMOG1&amp;ShowOnWeb=true&amp;Lang=it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://dativ7a.istat.it/index.aspx?DatasetCode=DCIS_INDDEMOG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://dativ7a.istat.it/index.aspx?DatasetCode=DCIS_INDDEMOG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13"/>
  <sheetViews>
    <sheetView tabSelected="1" workbookViewId="0">
      <selection activeCell="J13" sqref="J13"/>
    </sheetView>
  </sheetViews>
  <sheetFormatPr defaultRowHeight="13.2" x14ac:dyDescent="0.25"/>
  <cols>
    <col min="1" max="1" width="25.77734375" customWidth="1"/>
    <col min="4" max="4" width="10.77734375" customWidth="1"/>
    <col min="6" max="6" width="14.33203125" customWidth="1"/>
  </cols>
  <sheetData>
    <row r="2" spans="1:6" x14ac:dyDescent="0.25">
      <c r="A2" s="80" t="s">
        <v>79</v>
      </c>
      <c r="B2" s="77" t="s">
        <v>93</v>
      </c>
      <c r="C2" s="78"/>
      <c r="D2" s="78"/>
      <c r="E2" s="78"/>
      <c r="F2" s="79"/>
    </row>
    <row r="3" spans="1:6" ht="45" x14ac:dyDescent="0.25">
      <c r="A3" s="81"/>
      <c r="B3" s="81" t="s">
        <v>80</v>
      </c>
      <c r="C3" s="81" t="s">
        <v>81</v>
      </c>
      <c r="D3" s="81" t="s">
        <v>82</v>
      </c>
      <c r="E3" s="81" t="s">
        <v>83</v>
      </c>
      <c r="F3" s="81" t="s">
        <v>84</v>
      </c>
    </row>
    <row r="4" spans="1:6" ht="15" x14ac:dyDescent="0.25">
      <c r="A4" s="82" t="s">
        <v>78</v>
      </c>
      <c r="B4" s="82">
        <v>103</v>
      </c>
      <c r="C4" s="82">
        <v>277</v>
      </c>
      <c r="D4" s="82">
        <v>-174</v>
      </c>
      <c r="E4" s="82">
        <v>-28</v>
      </c>
      <c r="F4" s="82">
        <v>208557</v>
      </c>
    </row>
    <row r="5" spans="1:6" ht="15" x14ac:dyDescent="0.25">
      <c r="A5" s="81" t="s">
        <v>85</v>
      </c>
      <c r="B5" s="81">
        <v>23</v>
      </c>
      <c r="C5" s="81">
        <v>53</v>
      </c>
      <c r="D5" s="81">
        <v>-30</v>
      </c>
      <c r="E5" s="81">
        <v>24</v>
      </c>
      <c r="F5" s="81">
        <v>42000</v>
      </c>
    </row>
    <row r="6" spans="1:6" ht="15" x14ac:dyDescent="0.25">
      <c r="A6" s="82" t="s">
        <v>86</v>
      </c>
      <c r="B6" s="82">
        <v>106</v>
      </c>
      <c r="C6" s="82">
        <v>489</v>
      </c>
      <c r="D6" s="82">
        <v>-383</v>
      </c>
      <c r="E6" s="82">
        <v>-328</v>
      </c>
      <c r="F6" s="82">
        <v>268438</v>
      </c>
    </row>
    <row r="7" spans="1:6" ht="15" x14ac:dyDescent="0.25">
      <c r="A7" s="81" t="s">
        <v>87</v>
      </c>
      <c r="B7" s="81">
        <v>23</v>
      </c>
      <c r="C7" s="81">
        <v>114</v>
      </c>
      <c r="D7" s="81">
        <v>-91</v>
      </c>
      <c r="E7" s="81">
        <v>-79</v>
      </c>
      <c r="F7" s="81">
        <v>58487</v>
      </c>
    </row>
    <row r="8" spans="1:6" ht="15" x14ac:dyDescent="0.25">
      <c r="A8" s="82" t="s">
        <v>88</v>
      </c>
      <c r="B8" s="82">
        <v>330</v>
      </c>
      <c r="C8" s="82">
        <v>1249</v>
      </c>
      <c r="D8" s="82">
        <v>-919</v>
      </c>
      <c r="E8" s="82">
        <v>-893</v>
      </c>
      <c r="F8" s="82">
        <v>816023</v>
      </c>
    </row>
    <row r="9" spans="1:6" ht="15" x14ac:dyDescent="0.25">
      <c r="A9" s="81" t="s">
        <v>89</v>
      </c>
      <c r="B9" s="81">
        <v>240</v>
      </c>
      <c r="C9" s="81">
        <v>871</v>
      </c>
      <c r="D9" s="81">
        <v>-631</v>
      </c>
      <c r="E9" s="81">
        <v>-658</v>
      </c>
      <c r="F9" s="81">
        <v>558272</v>
      </c>
    </row>
    <row r="10" spans="1:6" ht="16.8" customHeight="1" x14ac:dyDescent="0.25">
      <c r="A10" s="82" t="s">
        <v>90</v>
      </c>
      <c r="B10" s="82">
        <v>94</v>
      </c>
      <c r="C10" s="82">
        <v>351</v>
      </c>
      <c r="D10" s="82">
        <v>-257</v>
      </c>
      <c r="E10" s="82">
        <v>-232</v>
      </c>
      <c r="F10" s="82">
        <v>215306</v>
      </c>
    </row>
    <row r="11" spans="1:6" ht="15" x14ac:dyDescent="0.25">
      <c r="A11" s="83" t="s">
        <v>91</v>
      </c>
      <c r="B11" s="83">
        <v>47</v>
      </c>
      <c r="C11" s="83">
        <v>154</v>
      </c>
      <c r="D11" s="83">
        <v>-107</v>
      </c>
      <c r="E11" s="83">
        <v>-99</v>
      </c>
      <c r="F11" s="83">
        <v>91778</v>
      </c>
    </row>
    <row r="12" spans="1:6" ht="17.399999999999999" x14ac:dyDescent="0.25">
      <c r="A12" s="84" t="s">
        <v>92</v>
      </c>
      <c r="B12" s="84">
        <v>633</v>
      </c>
      <c r="C12" s="84">
        <v>2366</v>
      </c>
      <c r="D12" s="84">
        <v>-1733</v>
      </c>
      <c r="E12" s="84">
        <v>-1481</v>
      </c>
      <c r="F12" s="84">
        <v>1508324</v>
      </c>
    </row>
    <row r="13" spans="1:6" ht="15" x14ac:dyDescent="0.25">
      <c r="A13" s="76"/>
      <c r="B13" s="76"/>
      <c r="C13" s="76"/>
      <c r="D13" s="76"/>
      <c r="E13" s="76"/>
      <c r="F13" s="76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O39"/>
  <sheetViews>
    <sheetView showGridLines="0" topLeftCell="A23" workbookViewId="0">
      <selection activeCell="A33" sqref="A33"/>
    </sheetView>
  </sheetViews>
  <sheetFormatPr defaultColWidth="34.109375" defaultRowHeight="13.8" x14ac:dyDescent="0.25"/>
  <cols>
    <col min="1" max="1" width="57.109375" style="35" bestFit="1" customWidth="1"/>
    <col min="2" max="6" width="6.5546875" style="35" bestFit="1" customWidth="1"/>
    <col min="7" max="7" width="26.109375" style="35" bestFit="1" customWidth="1"/>
    <col min="8" max="8" width="9.109375" style="35" bestFit="1" customWidth="1"/>
    <col min="9" max="9" width="10.77734375" style="35" bestFit="1" customWidth="1"/>
    <col min="10" max="10" width="8.5546875" style="35" bestFit="1" customWidth="1"/>
    <col min="11" max="11" width="15.88671875" style="35" customWidth="1"/>
    <col min="12" max="12" width="10.33203125" style="35" customWidth="1"/>
    <col min="13" max="13" width="11.21875" style="35" customWidth="1"/>
    <col min="14" max="14" width="7.109375" style="35" customWidth="1"/>
    <col min="15" max="15" width="19.109375" style="35" customWidth="1"/>
    <col min="16" max="16384" width="34.109375" style="35"/>
  </cols>
  <sheetData>
    <row r="1" spans="1:15" hidden="1" x14ac:dyDescent="0.25">
      <c r="A1" s="34" t="e">
        <f ca="1">DotStatQuery(#REF!)</f>
        <v>#NAME?</v>
      </c>
    </row>
    <row r="2" spans="1:15" x14ac:dyDescent="0.25">
      <c r="A2" s="46" t="s">
        <v>1</v>
      </c>
      <c r="B2" s="36" t="s">
        <v>2</v>
      </c>
      <c r="C2" s="37"/>
      <c r="D2" s="37"/>
      <c r="E2" s="37"/>
      <c r="F2" s="38"/>
    </row>
    <row r="3" spans="1:15" x14ac:dyDescent="0.25">
      <c r="A3" s="47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</row>
    <row r="4" spans="1:15" ht="27.6" x14ac:dyDescent="0.25">
      <c r="A4" s="40" t="s">
        <v>11</v>
      </c>
      <c r="B4" s="41">
        <v>6.2</v>
      </c>
      <c r="C4" s="41">
        <v>5.9</v>
      </c>
      <c r="D4" s="41">
        <v>5.7</v>
      </c>
      <c r="E4" s="41">
        <v>5.7</v>
      </c>
      <c r="F4" s="41" t="s">
        <v>12</v>
      </c>
    </row>
    <row r="5" spans="1:15" x14ac:dyDescent="0.25">
      <c r="A5" s="40" t="s">
        <v>13</v>
      </c>
      <c r="B5" s="42">
        <v>14.3</v>
      </c>
      <c r="C5" s="42">
        <v>14.5</v>
      </c>
      <c r="D5" s="42">
        <v>14</v>
      </c>
      <c r="E5" s="42">
        <v>17</v>
      </c>
      <c r="F5" s="50" t="s">
        <v>12</v>
      </c>
      <c r="G5" s="23" t="s">
        <v>50</v>
      </c>
      <c r="H5" s="24" t="s">
        <v>51</v>
      </c>
      <c r="I5" s="24"/>
      <c r="J5" s="24"/>
      <c r="K5" s="24" t="s">
        <v>52</v>
      </c>
      <c r="L5" s="52" t="s">
        <v>53</v>
      </c>
      <c r="M5" s="52"/>
      <c r="N5" s="52"/>
      <c r="O5" s="24" t="s">
        <v>54</v>
      </c>
    </row>
    <row r="6" spans="1:15" ht="27.6" x14ac:dyDescent="0.25">
      <c r="A6" s="40" t="s">
        <v>14</v>
      </c>
      <c r="B6" s="41">
        <v>-8.1</v>
      </c>
      <c r="C6" s="41">
        <v>-8.6</v>
      </c>
      <c r="D6" s="41">
        <v>-8.1999999999999993</v>
      </c>
      <c r="E6" s="41">
        <v>-11.3</v>
      </c>
      <c r="F6" s="51" t="s">
        <v>12</v>
      </c>
      <c r="G6" s="23"/>
      <c r="H6" s="25" t="s">
        <v>55</v>
      </c>
      <c r="I6" s="25" t="s">
        <v>56</v>
      </c>
      <c r="J6" s="25" t="s">
        <v>57</v>
      </c>
      <c r="K6" s="24"/>
      <c r="L6" s="25" t="s">
        <v>58</v>
      </c>
      <c r="M6" s="25" t="s">
        <v>59</v>
      </c>
      <c r="N6" s="25" t="s">
        <v>60</v>
      </c>
      <c r="O6" s="24"/>
    </row>
    <row r="7" spans="1:15" ht="27.6" x14ac:dyDescent="0.25">
      <c r="A7" s="40" t="s">
        <v>15</v>
      </c>
      <c r="B7" s="42">
        <v>3.2</v>
      </c>
      <c r="C7" s="42">
        <v>3.3</v>
      </c>
      <c r="D7" s="42">
        <v>3</v>
      </c>
      <c r="E7" s="42">
        <v>1.8</v>
      </c>
      <c r="F7" s="42" t="s">
        <v>12</v>
      </c>
      <c r="G7" s="21" t="s">
        <v>42</v>
      </c>
      <c r="H7" s="21">
        <v>182.9</v>
      </c>
      <c r="I7" s="21">
        <v>25.7</v>
      </c>
      <c r="J7" s="21">
        <v>208.6</v>
      </c>
      <c r="K7" s="21">
        <v>-3.8</v>
      </c>
      <c r="L7" s="21">
        <v>10.8</v>
      </c>
      <c r="M7" s="21">
        <v>61</v>
      </c>
      <c r="N7" s="21">
        <v>28.1</v>
      </c>
      <c r="O7" s="21">
        <v>48.9</v>
      </c>
    </row>
    <row r="8" spans="1:15" ht="27.6" x14ac:dyDescent="0.25">
      <c r="A8" s="40" t="s">
        <v>16</v>
      </c>
      <c r="B8" s="41">
        <v>0.8</v>
      </c>
      <c r="C8" s="41">
        <v>1.3</v>
      </c>
      <c r="D8" s="41">
        <v>1</v>
      </c>
      <c r="E8" s="41">
        <v>1</v>
      </c>
      <c r="F8" s="41" t="s">
        <v>12</v>
      </c>
      <c r="G8" s="21" t="s">
        <v>44</v>
      </c>
      <c r="H8" s="21">
        <v>246</v>
      </c>
      <c r="I8" s="21">
        <v>22.8</v>
      </c>
      <c r="J8" s="21">
        <v>268.8</v>
      </c>
      <c r="K8" s="21">
        <v>-11.3</v>
      </c>
      <c r="L8" s="21">
        <v>10.6</v>
      </c>
      <c r="M8" s="21">
        <v>59.9</v>
      </c>
      <c r="N8" s="21">
        <v>29.6</v>
      </c>
      <c r="O8" s="21">
        <v>49.8</v>
      </c>
    </row>
    <row r="9" spans="1:15" ht="27.6" x14ac:dyDescent="0.25">
      <c r="A9" s="40" t="s">
        <v>17</v>
      </c>
      <c r="B9" s="42">
        <v>0.9</v>
      </c>
      <c r="C9" s="42">
        <v>1.7</v>
      </c>
      <c r="D9" s="42">
        <v>4.2</v>
      </c>
      <c r="E9" s="42">
        <v>2.4</v>
      </c>
      <c r="F9" s="42" t="s">
        <v>12</v>
      </c>
      <c r="G9" s="21" t="s">
        <v>47</v>
      </c>
      <c r="H9" s="21">
        <v>745.2</v>
      </c>
      <c r="I9" s="21">
        <v>71.8</v>
      </c>
      <c r="J9" s="21">
        <v>816.9</v>
      </c>
      <c r="K9" s="21">
        <v>-11.2</v>
      </c>
      <c r="L9" s="21">
        <v>10.9</v>
      </c>
      <c r="M9" s="21">
        <v>60.2</v>
      </c>
      <c r="N9" s="21">
        <v>28.9</v>
      </c>
      <c r="O9" s="21">
        <v>49.3</v>
      </c>
    </row>
    <row r="10" spans="1:15" ht="27.6" x14ac:dyDescent="0.25">
      <c r="A10" s="40" t="s">
        <v>18</v>
      </c>
      <c r="B10" s="41" t="s">
        <v>12</v>
      </c>
      <c r="C10" s="41" t="s">
        <v>12</v>
      </c>
      <c r="D10" s="41">
        <v>-2.2999999999999998</v>
      </c>
      <c r="E10" s="41">
        <v>-2</v>
      </c>
      <c r="F10" s="41" t="s">
        <v>12</v>
      </c>
      <c r="G10" s="21" t="s">
        <v>49</v>
      </c>
      <c r="H10" s="21">
        <v>195.3</v>
      </c>
      <c r="I10" s="21">
        <v>20.2</v>
      </c>
      <c r="J10" s="21">
        <v>215.5</v>
      </c>
      <c r="K10" s="21">
        <v>-8.6</v>
      </c>
      <c r="L10" s="21">
        <v>11.1</v>
      </c>
      <c r="M10" s="21">
        <v>61.3</v>
      </c>
      <c r="N10" s="21">
        <v>27.6</v>
      </c>
      <c r="O10" s="21">
        <v>48.8</v>
      </c>
    </row>
    <row r="11" spans="1:15" ht="15.6" x14ac:dyDescent="0.25">
      <c r="A11" s="40" t="s">
        <v>19</v>
      </c>
      <c r="B11" s="42">
        <v>1.8</v>
      </c>
      <c r="C11" s="42">
        <v>3</v>
      </c>
      <c r="D11" s="42">
        <v>2.9</v>
      </c>
      <c r="E11" s="42">
        <v>1.4</v>
      </c>
      <c r="F11" s="42" t="s">
        <v>12</v>
      </c>
      <c r="G11" s="53" t="s">
        <v>2</v>
      </c>
      <c r="H11" s="53">
        <v>1369.3</v>
      </c>
      <c r="I11" s="53">
        <v>140.5</v>
      </c>
      <c r="J11" s="53">
        <v>1509.8</v>
      </c>
      <c r="K11" s="53">
        <v>-9.9</v>
      </c>
      <c r="L11" s="53">
        <v>10.8</v>
      </c>
      <c r="M11" s="53">
        <v>60.4</v>
      </c>
      <c r="N11" s="53">
        <v>28.8</v>
      </c>
      <c r="O11" s="53">
        <v>49.3</v>
      </c>
    </row>
    <row r="12" spans="1:15" ht="27.6" x14ac:dyDescent="0.25">
      <c r="A12" s="40" t="s">
        <v>20</v>
      </c>
      <c r="B12" s="41">
        <v>-6.4</v>
      </c>
      <c r="C12" s="41">
        <v>-5.6</v>
      </c>
      <c r="D12" s="41">
        <v>-5.3</v>
      </c>
      <c r="E12" s="41">
        <v>-9.9</v>
      </c>
      <c r="F12" s="41" t="s">
        <v>12</v>
      </c>
    </row>
    <row r="13" spans="1:15" x14ac:dyDescent="0.25">
      <c r="A13" s="40" t="s">
        <v>21</v>
      </c>
      <c r="B13" s="42">
        <v>1.27</v>
      </c>
      <c r="C13" s="42">
        <v>1.22</v>
      </c>
      <c r="D13" s="42">
        <v>1.21</v>
      </c>
      <c r="E13" s="42">
        <v>1.22</v>
      </c>
      <c r="F13" s="42" t="s">
        <v>12</v>
      </c>
    </row>
    <row r="14" spans="1:15" x14ac:dyDescent="0.25">
      <c r="A14" s="40" t="s">
        <v>22</v>
      </c>
      <c r="B14" s="41">
        <v>32</v>
      </c>
      <c r="C14" s="41">
        <v>32</v>
      </c>
      <c r="D14" s="41">
        <v>32.200000000000003</v>
      </c>
      <c r="E14" s="41">
        <v>32.200000000000003</v>
      </c>
      <c r="F14" s="41" t="s">
        <v>12</v>
      </c>
    </row>
    <row r="15" spans="1:15" x14ac:dyDescent="0.25">
      <c r="A15" s="40" t="s">
        <v>23</v>
      </c>
      <c r="B15" s="42">
        <v>80.5</v>
      </c>
      <c r="C15" s="42">
        <v>80.400000000000006</v>
      </c>
      <c r="D15" s="42">
        <v>80.8</v>
      </c>
      <c r="E15" s="42">
        <v>79.2</v>
      </c>
      <c r="F15" s="42" t="s">
        <v>12</v>
      </c>
      <c r="G15" s="54" t="s">
        <v>50</v>
      </c>
      <c r="H15" s="55" t="s">
        <v>61</v>
      </c>
      <c r="I15" s="55"/>
      <c r="J15" s="55"/>
      <c r="K15" s="55"/>
      <c r="L15" s="55" t="s">
        <v>62</v>
      </c>
      <c r="M15" s="55"/>
      <c r="N15" s="55"/>
    </row>
    <row r="16" spans="1:15" ht="51" x14ac:dyDescent="0.25">
      <c r="A16" s="40" t="s">
        <v>24</v>
      </c>
      <c r="B16" s="41">
        <v>18.899999999999999</v>
      </c>
      <c r="C16" s="41">
        <v>18.899999999999999</v>
      </c>
      <c r="D16" s="41">
        <v>19.3</v>
      </c>
      <c r="E16" s="41">
        <v>17.8</v>
      </c>
      <c r="F16" s="41" t="s">
        <v>12</v>
      </c>
      <c r="G16" s="54"/>
      <c r="H16" s="56" t="s">
        <v>63</v>
      </c>
      <c r="I16" s="56" t="s">
        <v>64</v>
      </c>
      <c r="J16" s="56" t="s">
        <v>65</v>
      </c>
      <c r="K16" s="56" t="s">
        <v>64</v>
      </c>
      <c r="L16" s="58" t="s">
        <v>66</v>
      </c>
      <c r="M16" s="58" t="s">
        <v>67</v>
      </c>
      <c r="N16" s="58" t="s">
        <v>68</v>
      </c>
    </row>
    <row r="17" spans="1:14" x14ac:dyDescent="0.25">
      <c r="A17" s="40" t="s">
        <v>25</v>
      </c>
      <c r="B17" s="42">
        <v>84.8</v>
      </c>
      <c r="C17" s="42">
        <v>84.9</v>
      </c>
      <c r="D17" s="42">
        <v>85.4</v>
      </c>
      <c r="E17" s="42">
        <v>84</v>
      </c>
      <c r="F17" s="42" t="s">
        <v>12</v>
      </c>
      <c r="G17" s="57" t="s">
        <v>42</v>
      </c>
      <c r="H17" s="57">
        <v>78.599999999999994</v>
      </c>
      <c r="I17" s="57">
        <v>-1.6</v>
      </c>
      <c r="J17" s="57">
        <v>84.4</v>
      </c>
      <c r="K17" s="57">
        <v>-1</v>
      </c>
      <c r="L17" s="57">
        <v>3.4</v>
      </c>
      <c r="M17" s="57">
        <v>19.2</v>
      </c>
      <c r="N17" s="57">
        <v>14.6</v>
      </c>
    </row>
    <row r="18" spans="1:14" x14ac:dyDescent="0.25">
      <c r="A18" s="40" t="s">
        <v>26</v>
      </c>
      <c r="B18" s="41">
        <v>22.3</v>
      </c>
      <c r="C18" s="41">
        <v>22.3</v>
      </c>
      <c r="D18" s="41">
        <v>22.7</v>
      </c>
      <c r="E18" s="41">
        <v>21.4</v>
      </c>
      <c r="F18" s="41" t="s">
        <v>12</v>
      </c>
      <c r="G18" s="57" t="s">
        <v>44</v>
      </c>
      <c r="H18" s="57">
        <v>79.7</v>
      </c>
      <c r="I18" s="57">
        <v>-1.1000000000000001</v>
      </c>
      <c r="J18" s="57">
        <v>84.5</v>
      </c>
      <c r="K18" s="57">
        <v>-1</v>
      </c>
      <c r="L18" s="57">
        <v>4.5</v>
      </c>
      <c r="M18" s="57">
        <v>16.899999999999999</v>
      </c>
      <c r="N18" s="57">
        <v>13</v>
      </c>
    </row>
    <row r="19" spans="1:14" x14ac:dyDescent="0.25">
      <c r="A19" s="40" t="s">
        <v>27</v>
      </c>
      <c r="B19" s="42">
        <v>82.6</v>
      </c>
      <c r="C19" s="42">
        <v>82.6</v>
      </c>
      <c r="D19" s="42">
        <v>83.1</v>
      </c>
      <c r="E19" s="42">
        <v>81.599999999999994</v>
      </c>
      <c r="F19" s="42" t="s">
        <v>12</v>
      </c>
      <c r="G19" s="57" t="s">
        <v>47</v>
      </c>
      <c r="H19" s="57">
        <v>79.2</v>
      </c>
      <c r="I19" s="57">
        <v>-1.8</v>
      </c>
      <c r="J19" s="57">
        <v>83.7</v>
      </c>
      <c r="K19" s="57">
        <v>-1.7</v>
      </c>
      <c r="L19" s="57">
        <v>14.5</v>
      </c>
      <c r="M19" s="57">
        <v>23.5</v>
      </c>
      <c r="N19" s="57">
        <v>18</v>
      </c>
    </row>
    <row r="20" spans="1:14" x14ac:dyDescent="0.25">
      <c r="A20" s="40" t="s">
        <v>28</v>
      </c>
      <c r="B20" s="41">
        <v>20.6</v>
      </c>
      <c r="C20" s="41">
        <v>20.6</v>
      </c>
      <c r="D20" s="41">
        <v>21</v>
      </c>
      <c r="E20" s="41">
        <v>19.600000000000001</v>
      </c>
      <c r="F20" s="41" t="s">
        <v>12</v>
      </c>
      <c r="G20" s="57" t="s">
        <v>49</v>
      </c>
      <c r="H20" s="57">
        <v>80</v>
      </c>
      <c r="I20" s="57">
        <v>-1.3</v>
      </c>
      <c r="J20" s="57">
        <v>84.7</v>
      </c>
      <c r="K20" s="57">
        <v>-1.1000000000000001</v>
      </c>
      <c r="L20" s="57">
        <v>3.4</v>
      </c>
      <c r="M20" s="57">
        <v>17.600000000000001</v>
      </c>
      <c r="N20" s="57">
        <v>14.3</v>
      </c>
    </row>
    <row r="21" spans="1:14" ht="27.6" x14ac:dyDescent="0.25">
      <c r="A21" s="48" t="s">
        <v>29</v>
      </c>
      <c r="B21" s="49">
        <v>11.3</v>
      </c>
      <c r="C21" s="49">
        <v>11.2</v>
      </c>
      <c r="D21" s="49">
        <v>11.1</v>
      </c>
      <c r="E21" s="49">
        <v>11</v>
      </c>
      <c r="F21" s="49">
        <v>10.8</v>
      </c>
      <c r="G21" s="26" t="s">
        <v>2</v>
      </c>
      <c r="H21" s="26">
        <v>79.2</v>
      </c>
      <c r="I21" s="26">
        <v>-1.6</v>
      </c>
      <c r="J21" s="26">
        <v>84</v>
      </c>
      <c r="K21" s="26">
        <v>-1.4</v>
      </c>
      <c r="L21" s="26">
        <v>25.8</v>
      </c>
      <c r="M21" s="26">
        <v>20.9</v>
      </c>
      <c r="N21" s="26">
        <v>16.2</v>
      </c>
    </row>
    <row r="22" spans="1:14" ht="41.4" x14ac:dyDescent="0.25">
      <c r="A22" s="48" t="s">
        <v>30</v>
      </c>
      <c r="B22" s="49">
        <v>60.2</v>
      </c>
      <c r="C22" s="49">
        <v>60.3</v>
      </c>
      <c r="D22" s="49">
        <v>60.3</v>
      </c>
      <c r="E22" s="49">
        <v>60.3</v>
      </c>
      <c r="F22" s="49">
        <v>60.4</v>
      </c>
    </row>
    <row r="23" spans="1:14" ht="27.6" x14ac:dyDescent="0.25">
      <c r="A23" s="48" t="s">
        <v>31</v>
      </c>
      <c r="B23" s="49">
        <v>28.4</v>
      </c>
      <c r="C23" s="49">
        <v>28.5</v>
      </c>
      <c r="D23" s="49">
        <v>28.6</v>
      </c>
      <c r="E23" s="49">
        <v>28.8</v>
      </c>
      <c r="F23" s="49">
        <v>28.8</v>
      </c>
      <c r="G23" s="54" t="s">
        <v>50</v>
      </c>
      <c r="H23" s="55" t="s">
        <v>69</v>
      </c>
      <c r="I23" s="55"/>
      <c r="J23" s="55" t="s">
        <v>70</v>
      </c>
      <c r="K23" s="55"/>
      <c r="L23" s="55"/>
      <c r="M23" s="55" t="s">
        <v>71</v>
      </c>
    </row>
    <row r="24" spans="1:14" ht="48" x14ac:dyDescent="0.25">
      <c r="A24" s="48" t="s">
        <v>32</v>
      </c>
      <c r="B24" s="49">
        <v>66</v>
      </c>
      <c r="C24" s="49">
        <v>65.900000000000006</v>
      </c>
      <c r="D24" s="49">
        <v>65.7</v>
      </c>
      <c r="E24" s="49">
        <v>65.8</v>
      </c>
      <c r="F24" s="49">
        <v>65.5</v>
      </c>
      <c r="G24" s="54"/>
      <c r="H24" s="56" t="s">
        <v>66</v>
      </c>
      <c r="I24" s="56" t="s">
        <v>67</v>
      </c>
      <c r="J24" s="56">
        <v>2008</v>
      </c>
      <c r="K24" s="56">
        <v>2019</v>
      </c>
      <c r="L24" s="56">
        <v>2020</v>
      </c>
      <c r="M24" s="55"/>
    </row>
    <row r="25" spans="1:14" ht="27.6" x14ac:dyDescent="0.25">
      <c r="A25" s="48" t="s">
        <v>33</v>
      </c>
      <c r="B25" s="49">
        <v>47.2</v>
      </c>
      <c r="C25" s="49">
        <v>47.2</v>
      </c>
      <c r="D25" s="49">
        <v>47.3</v>
      </c>
      <c r="E25" s="49">
        <v>47.7</v>
      </c>
      <c r="F25" s="49">
        <v>47.6</v>
      </c>
      <c r="G25" s="62" t="s">
        <v>42</v>
      </c>
      <c r="H25" s="62">
        <v>1.3</v>
      </c>
      <c r="I25" s="62">
        <v>7</v>
      </c>
      <c r="J25" s="63">
        <v>1.4</v>
      </c>
      <c r="K25" s="63">
        <v>1.2</v>
      </c>
      <c r="L25" s="63">
        <v>1.28</v>
      </c>
      <c r="M25" s="62">
        <v>31.2</v>
      </c>
    </row>
    <row r="26" spans="1:14" ht="27.6" x14ac:dyDescent="0.25">
      <c r="A26" s="48" t="s">
        <v>34</v>
      </c>
      <c r="B26" s="49">
        <v>250.6</v>
      </c>
      <c r="C26" s="49">
        <v>253.6</v>
      </c>
      <c r="D26" s="49">
        <v>257.3</v>
      </c>
      <c r="E26" s="49">
        <v>262.39999999999998</v>
      </c>
      <c r="F26" s="49">
        <v>265.2</v>
      </c>
      <c r="G26" s="62" t="s">
        <v>44</v>
      </c>
      <c r="H26" s="62">
        <v>1.4</v>
      </c>
      <c r="I26" s="62">
        <v>-1</v>
      </c>
      <c r="J26" s="63">
        <v>1.3</v>
      </c>
      <c r="K26" s="63">
        <v>1.1599999999999999</v>
      </c>
      <c r="L26" s="63">
        <v>1.17</v>
      </c>
      <c r="M26" s="62">
        <v>32.200000000000003</v>
      </c>
    </row>
    <row r="27" spans="1:14" ht="15" x14ac:dyDescent="0.25">
      <c r="A27" s="48" t="s">
        <v>35</v>
      </c>
      <c r="B27" s="49">
        <v>48.7</v>
      </c>
      <c r="C27" s="49">
        <v>48.9</v>
      </c>
      <c r="D27" s="49">
        <v>49</v>
      </c>
      <c r="E27" s="49">
        <v>49.2</v>
      </c>
      <c r="F27" s="49">
        <v>49.3</v>
      </c>
      <c r="G27" s="62" t="s">
        <v>47</v>
      </c>
      <c r="H27" s="62">
        <v>4.7</v>
      </c>
      <c r="I27" s="62">
        <v>-1</v>
      </c>
      <c r="J27" s="63">
        <v>1.3</v>
      </c>
      <c r="K27" s="63">
        <v>1.22</v>
      </c>
      <c r="L27" s="63">
        <v>1.22</v>
      </c>
      <c r="M27" s="62">
        <v>32.6</v>
      </c>
    </row>
    <row r="28" spans="1:14" ht="15" x14ac:dyDescent="0.25">
      <c r="A28" s="43" t="s">
        <v>36</v>
      </c>
      <c r="G28" s="62" t="s">
        <v>49</v>
      </c>
      <c r="H28" s="62">
        <v>1.3</v>
      </c>
      <c r="I28" s="62">
        <v>-3.5</v>
      </c>
      <c r="J28" s="63">
        <v>1.28</v>
      </c>
      <c r="K28" s="63">
        <v>1.26</v>
      </c>
      <c r="L28" s="63">
        <v>1.23</v>
      </c>
      <c r="M28" s="62">
        <v>31.8</v>
      </c>
    </row>
    <row r="29" spans="1:14" ht="15.6" x14ac:dyDescent="0.25">
      <c r="A29" s="44" t="s">
        <v>37</v>
      </c>
      <c r="G29" s="53" t="s">
        <v>2</v>
      </c>
      <c r="H29" s="53">
        <v>8.6999999999999993</v>
      </c>
      <c r="I29" s="53">
        <v>-0.3</v>
      </c>
      <c r="J29" s="66">
        <v>1.32</v>
      </c>
      <c r="K29" s="66">
        <v>1.21</v>
      </c>
      <c r="L29" s="66">
        <v>1.22</v>
      </c>
      <c r="M29" s="53">
        <v>32.200000000000003</v>
      </c>
    </row>
    <row r="30" spans="1:14" x14ac:dyDescent="0.25">
      <c r="A30" s="45" t="s">
        <v>38</v>
      </c>
    </row>
    <row r="31" spans="1:14" x14ac:dyDescent="0.25">
      <c r="A31" s="45" t="s">
        <v>40</v>
      </c>
    </row>
    <row r="33" spans="7:13" x14ac:dyDescent="0.25">
      <c r="G33" s="70" t="s">
        <v>50</v>
      </c>
      <c r="H33" s="71" t="s">
        <v>72</v>
      </c>
      <c r="I33" s="71" t="s">
        <v>73</v>
      </c>
      <c r="J33" s="71" t="s">
        <v>74</v>
      </c>
      <c r="K33" s="71" t="s">
        <v>75</v>
      </c>
      <c r="L33" s="71" t="s">
        <v>76</v>
      </c>
      <c r="M33" s="71" t="s">
        <v>77</v>
      </c>
    </row>
    <row r="34" spans="7:13" ht="27" customHeight="1" x14ac:dyDescent="0.25">
      <c r="G34" s="70"/>
      <c r="H34" s="71"/>
      <c r="I34" s="71"/>
      <c r="J34" s="71"/>
      <c r="K34" s="71"/>
      <c r="L34" s="71"/>
      <c r="M34" s="71"/>
    </row>
    <row r="35" spans="7:13" ht="18.600000000000001" customHeight="1" x14ac:dyDescent="0.25">
      <c r="G35" s="72" t="s">
        <v>42</v>
      </c>
      <c r="H35" s="72">
        <v>6.2</v>
      </c>
      <c r="I35" s="72">
        <v>16.3</v>
      </c>
      <c r="J35" s="72">
        <v>-10.1</v>
      </c>
      <c r="K35" s="72">
        <v>1.9</v>
      </c>
      <c r="L35" s="72">
        <v>5</v>
      </c>
      <c r="M35" s="72">
        <v>6.9</v>
      </c>
    </row>
    <row r="36" spans="7:13" ht="15" x14ac:dyDescent="0.25">
      <c r="G36" s="72" t="s">
        <v>44</v>
      </c>
      <c r="H36" s="72">
        <v>5.2</v>
      </c>
      <c r="I36" s="72">
        <v>16.600000000000001</v>
      </c>
      <c r="J36" s="72">
        <v>-11.4</v>
      </c>
      <c r="K36" s="72">
        <v>1.1000000000000001</v>
      </c>
      <c r="L36" s="72">
        <v>1.5</v>
      </c>
      <c r="M36" s="72">
        <v>2.6</v>
      </c>
    </row>
    <row r="37" spans="7:13" ht="15" x14ac:dyDescent="0.25">
      <c r="G37" s="72" t="s">
        <v>47</v>
      </c>
      <c r="H37" s="72">
        <v>5.8</v>
      </c>
      <c r="I37" s="72">
        <v>17.7</v>
      </c>
      <c r="J37" s="72">
        <v>-11.9</v>
      </c>
      <c r="K37" s="72">
        <v>0.5</v>
      </c>
      <c r="L37" s="72">
        <v>2.2000000000000002</v>
      </c>
      <c r="M37" s="72">
        <v>2.7</v>
      </c>
    </row>
    <row r="38" spans="7:13" ht="15" x14ac:dyDescent="0.25">
      <c r="G38" s="72" t="s">
        <v>49</v>
      </c>
      <c r="H38" s="72">
        <v>6</v>
      </c>
      <c r="I38" s="72">
        <v>15.9</v>
      </c>
      <c r="J38" s="72">
        <v>-9.9</v>
      </c>
      <c r="K38" s="72">
        <v>1.6</v>
      </c>
      <c r="L38" s="72">
        <v>2.1</v>
      </c>
      <c r="M38" s="72">
        <v>3.7</v>
      </c>
    </row>
    <row r="39" spans="7:13" ht="15.6" x14ac:dyDescent="0.25">
      <c r="G39" s="53" t="s">
        <v>2</v>
      </c>
      <c r="H39" s="53">
        <v>5.7</v>
      </c>
      <c r="I39" s="53">
        <v>17</v>
      </c>
      <c r="J39" s="53">
        <v>-11.3</v>
      </c>
      <c r="K39" s="53">
        <v>1</v>
      </c>
      <c r="L39" s="53">
        <v>2.4</v>
      </c>
      <c r="M39" s="53">
        <v>3.4</v>
      </c>
    </row>
  </sheetData>
  <mergeCells count="20">
    <mergeCell ref="M33:M34"/>
    <mergeCell ref="G33:G34"/>
    <mergeCell ref="H33:H34"/>
    <mergeCell ref="I33:I34"/>
    <mergeCell ref="J33:J34"/>
    <mergeCell ref="K33:K34"/>
    <mergeCell ref="L33:L34"/>
    <mergeCell ref="L5:N5"/>
    <mergeCell ref="O5:O6"/>
    <mergeCell ref="G15:G16"/>
    <mergeCell ref="H15:K15"/>
    <mergeCell ref="L15:N15"/>
    <mergeCell ref="G23:G24"/>
    <mergeCell ref="H23:I23"/>
    <mergeCell ref="J23:L23"/>
    <mergeCell ref="M23:M24"/>
    <mergeCell ref="B2:F2"/>
    <mergeCell ref="G5:G6"/>
    <mergeCell ref="H5:J5"/>
    <mergeCell ref="K5:K6"/>
  </mergeCells>
  <hyperlinks>
    <hyperlink ref="A28" r:id="rId1" display="http://dativ7a.istat.it//index.aspx?DatasetCode=DCIS_INDDEMOG1"/>
  </hyperlinks>
  <pageMargins left="0.75" right="0.75" top="1" bottom="1" header="0.5" footer="0.5"/>
  <pageSetup orientation="portrait" horizontalDpi="0" verticalDpi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Q41"/>
  <sheetViews>
    <sheetView showGridLines="0" topLeftCell="A26" workbookViewId="0">
      <selection activeCell="C42" sqref="C42"/>
    </sheetView>
  </sheetViews>
  <sheetFormatPr defaultRowHeight="13.2" x14ac:dyDescent="0.25"/>
  <cols>
    <col min="1" max="1" width="31.109375" customWidth="1"/>
    <col min="9" max="9" width="17.5546875" customWidth="1"/>
    <col min="13" max="13" width="10.77734375" customWidth="1"/>
    <col min="14" max="14" width="9.88671875" customWidth="1"/>
    <col min="15" max="15" width="11.33203125" customWidth="1"/>
  </cols>
  <sheetData>
    <row r="1" spans="1:17" hidden="1" x14ac:dyDescent="0.25">
      <c r="A1" s="1" t="e">
        <f ca="1">DotStatQuery(#REF!)</f>
        <v>#NAME?</v>
      </c>
    </row>
    <row r="2" spans="1:17" ht="23.4" x14ac:dyDescent="0.25">
      <c r="A2" s="2" t="s">
        <v>0</v>
      </c>
    </row>
    <row r="3" spans="1:17" x14ac:dyDescent="0.25">
      <c r="A3" s="19" t="s">
        <v>1</v>
      </c>
      <c r="B3" s="5" t="s">
        <v>42</v>
      </c>
      <c r="C3" s="7"/>
      <c r="D3" s="7"/>
      <c r="E3" s="7"/>
      <c r="F3" s="6"/>
    </row>
    <row r="4" spans="1:17" x14ac:dyDescent="0.25">
      <c r="A4" s="2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</row>
    <row r="5" spans="1:17" ht="25.2" x14ac:dyDescent="0.25">
      <c r="A5" s="27" t="s">
        <v>11</v>
      </c>
      <c r="B5" s="28">
        <v>6.3</v>
      </c>
      <c r="C5" s="28">
        <v>6</v>
      </c>
      <c r="D5" s="28">
        <v>5.8</v>
      </c>
      <c r="E5" s="28">
        <v>6.2</v>
      </c>
      <c r="F5" s="28" t="s">
        <v>12</v>
      </c>
    </row>
    <row r="6" spans="1:17" ht="25.2" x14ac:dyDescent="0.25">
      <c r="A6" s="27" t="s">
        <v>13</v>
      </c>
      <c r="B6" s="29">
        <v>14</v>
      </c>
      <c r="C6" s="29">
        <v>14.5</v>
      </c>
      <c r="D6" s="29">
        <v>13.6</v>
      </c>
      <c r="E6" s="29">
        <v>16.3</v>
      </c>
      <c r="F6" s="29" t="s">
        <v>12</v>
      </c>
    </row>
    <row r="7" spans="1:17" ht="25.2" x14ac:dyDescent="0.25">
      <c r="A7" s="27" t="s">
        <v>14</v>
      </c>
      <c r="B7" s="28">
        <v>-7.7</v>
      </c>
      <c r="C7" s="28">
        <v>-8.5</v>
      </c>
      <c r="D7" s="28">
        <v>-7.9</v>
      </c>
      <c r="E7" s="28">
        <v>-10.1</v>
      </c>
      <c r="F7" s="28" t="s">
        <v>12</v>
      </c>
    </row>
    <row r="8" spans="1:17" ht="25.2" x14ac:dyDescent="0.25">
      <c r="A8" s="27" t="s">
        <v>15</v>
      </c>
      <c r="B8" s="29">
        <v>3.3</v>
      </c>
      <c r="C8" s="29">
        <v>3.3</v>
      </c>
      <c r="D8" s="29">
        <v>3</v>
      </c>
      <c r="E8" s="29">
        <v>1.7</v>
      </c>
      <c r="F8" s="29" t="s">
        <v>12</v>
      </c>
    </row>
    <row r="9" spans="1:17" ht="37.799999999999997" x14ac:dyDescent="0.25">
      <c r="A9" s="27" t="s">
        <v>16</v>
      </c>
      <c r="B9" s="28">
        <v>0.1</v>
      </c>
      <c r="C9" s="28">
        <v>1.3</v>
      </c>
      <c r="D9" s="28">
        <v>1.2</v>
      </c>
      <c r="E9" s="28">
        <v>1.9</v>
      </c>
      <c r="F9" s="28" t="s">
        <v>12</v>
      </c>
    </row>
    <row r="10" spans="1:17" ht="37.799999999999997" x14ac:dyDescent="0.25">
      <c r="A10" s="27" t="s">
        <v>17</v>
      </c>
      <c r="B10" s="29">
        <v>1.4</v>
      </c>
      <c r="C10" s="29">
        <v>1.9</v>
      </c>
      <c r="D10" s="29">
        <v>4.5</v>
      </c>
      <c r="E10" s="29">
        <v>5</v>
      </c>
      <c r="F10" s="29" t="s">
        <v>12</v>
      </c>
      <c r="I10" s="23" t="s">
        <v>50</v>
      </c>
      <c r="J10" s="24" t="s">
        <v>51</v>
      </c>
      <c r="K10" s="24"/>
      <c r="L10" s="24"/>
      <c r="M10" s="24" t="s">
        <v>52</v>
      </c>
      <c r="N10" s="24" t="s">
        <v>53</v>
      </c>
      <c r="O10" s="24"/>
      <c r="P10" s="24"/>
      <c r="Q10" s="24" t="s">
        <v>54</v>
      </c>
    </row>
    <row r="11" spans="1:17" ht="37.799999999999997" x14ac:dyDescent="0.25">
      <c r="A11" s="27" t="s">
        <v>18</v>
      </c>
      <c r="B11" s="28" t="s">
        <v>12</v>
      </c>
      <c r="C11" s="28" t="s">
        <v>12</v>
      </c>
      <c r="D11" s="28">
        <v>-0.4</v>
      </c>
      <c r="E11" s="28">
        <v>-0.6</v>
      </c>
      <c r="F11" s="28" t="s">
        <v>12</v>
      </c>
      <c r="I11" s="23"/>
      <c r="J11" s="25" t="s">
        <v>55</v>
      </c>
      <c r="K11" s="25" t="s">
        <v>56</v>
      </c>
      <c r="L11" s="25" t="s">
        <v>57</v>
      </c>
      <c r="M11" s="24"/>
      <c r="N11" s="25" t="s">
        <v>58</v>
      </c>
      <c r="O11" s="25" t="s">
        <v>59</v>
      </c>
      <c r="P11" s="25" t="s">
        <v>60</v>
      </c>
      <c r="Q11" s="24"/>
    </row>
    <row r="12" spans="1:17" ht="25.2" x14ac:dyDescent="0.25">
      <c r="A12" s="27" t="s">
        <v>19</v>
      </c>
      <c r="B12" s="29">
        <v>1.4</v>
      </c>
      <c r="C12" s="29">
        <v>3.3</v>
      </c>
      <c r="D12" s="29">
        <v>5.3</v>
      </c>
      <c r="E12" s="29">
        <v>6.3</v>
      </c>
      <c r="F12" s="29" t="s">
        <v>12</v>
      </c>
      <c r="I12" s="26" t="s">
        <v>42</v>
      </c>
      <c r="J12" s="26">
        <v>182.9</v>
      </c>
      <c r="K12" s="26">
        <v>25.7</v>
      </c>
      <c r="L12" s="26">
        <v>208.6</v>
      </c>
      <c r="M12" s="26">
        <v>-3.8</v>
      </c>
      <c r="N12" s="26">
        <v>10.8</v>
      </c>
      <c r="O12" s="26">
        <v>61</v>
      </c>
      <c r="P12" s="26">
        <v>28.1</v>
      </c>
      <c r="Q12" s="26">
        <v>48.9</v>
      </c>
    </row>
    <row r="13" spans="1:17" ht="25.2" x14ac:dyDescent="0.25">
      <c r="A13" s="27" t="s">
        <v>20</v>
      </c>
      <c r="B13" s="28">
        <v>-6.2</v>
      </c>
      <c r="C13" s="28">
        <v>-5.2</v>
      </c>
      <c r="D13" s="28">
        <v>-2.6</v>
      </c>
      <c r="E13" s="28">
        <v>-3.8</v>
      </c>
      <c r="F13" s="28" t="s">
        <v>12</v>
      </c>
      <c r="I13" s="21" t="s">
        <v>44</v>
      </c>
      <c r="J13" s="21">
        <v>246</v>
      </c>
      <c r="K13" s="21">
        <v>22.8</v>
      </c>
      <c r="L13" s="21">
        <v>268.8</v>
      </c>
      <c r="M13" s="21">
        <v>-11.3</v>
      </c>
      <c r="N13" s="21">
        <v>10.6</v>
      </c>
      <c r="O13" s="21">
        <v>59.9</v>
      </c>
      <c r="P13" s="21">
        <v>29.6</v>
      </c>
      <c r="Q13" s="21">
        <v>49.8</v>
      </c>
    </row>
    <row r="14" spans="1:17" ht="25.2" x14ac:dyDescent="0.25">
      <c r="A14" s="27" t="s">
        <v>21</v>
      </c>
      <c r="B14" s="29">
        <v>1.29</v>
      </c>
      <c r="C14" s="29">
        <v>1.22</v>
      </c>
      <c r="D14" s="29">
        <v>1.2</v>
      </c>
      <c r="E14" s="29">
        <v>1.28</v>
      </c>
      <c r="F14" s="29" t="s">
        <v>12</v>
      </c>
      <c r="I14" s="21" t="s">
        <v>47</v>
      </c>
      <c r="J14" s="21">
        <v>745.2</v>
      </c>
      <c r="K14" s="21">
        <v>71.8</v>
      </c>
      <c r="L14" s="21">
        <v>816.9</v>
      </c>
      <c r="M14" s="21">
        <v>-11.2</v>
      </c>
      <c r="N14" s="21">
        <v>10.9</v>
      </c>
      <c r="O14" s="21">
        <v>60.2</v>
      </c>
      <c r="P14" s="21">
        <v>28.9</v>
      </c>
      <c r="Q14" s="21">
        <v>49.3</v>
      </c>
    </row>
    <row r="15" spans="1:17" ht="25.2" x14ac:dyDescent="0.25">
      <c r="A15" s="27" t="s">
        <v>22</v>
      </c>
      <c r="B15" s="28">
        <v>31.3</v>
      </c>
      <c r="C15" s="28">
        <v>31.2</v>
      </c>
      <c r="D15" s="28">
        <v>31.3</v>
      </c>
      <c r="E15" s="28">
        <v>31.2</v>
      </c>
      <c r="F15" s="28" t="s">
        <v>12</v>
      </c>
      <c r="I15" s="21" t="s">
        <v>49</v>
      </c>
      <c r="J15" s="21">
        <v>195.3</v>
      </c>
      <c r="K15" s="21">
        <v>20.2</v>
      </c>
      <c r="L15" s="21">
        <v>215.5</v>
      </c>
      <c r="M15" s="21">
        <v>-8.6</v>
      </c>
      <c r="N15" s="21">
        <v>11.1</v>
      </c>
      <c r="O15" s="21">
        <v>61.3</v>
      </c>
      <c r="P15" s="21">
        <v>27.6</v>
      </c>
      <c r="Q15" s="21">
        <v>48.8</v>
      </c>
    </row>
    <row r="16" spans="1:17" ht="25.2" x14ac:dyDescent="0.25">
      <c r="A16" s="27" t="s">
        <v>23</v>
      </c>
      <c r="B16" s="29">
        <v>80.3</v>
      </c>
      <c r="C16" s="29">
        <v>79.8</v>
      </c>
      <c r="D16" s="29">
        <v>80.3</v>
      </c>
      <c r="E16" s="29">
        <v>78.599999999999994</v>
      </c>
      <c r="F16" s="29" t="s">
        <v>12</v>
      </c>
      <c r="I16" s="22" t="s">
        <v>2</v>
      </c>
      <c r="J16" s="22">
        <v>1369.3</v>
      </c>
      <c r="K16" s="22">
        <v>140.5</v>
      </c>
      <c r="L16" s="22">
        <v>1509.8</v>
      </c>
      <c r="M16" s="22">
        <v>-9.9</v>
      </c>
      <c r="N16" s="22">
        <v>10.8</v>
      </c>
      <c r="O16" s="22">
        <v>60.4</v>
      </c>
      <c r="P16" s="22">
        <v>28.8</v>
      </c>
      <c r="Q16" s="22">
        <v>49.3</v>
      </c>
    </row>
    <row r="17" spans="1:16" ht="25.2" x14ac:dyDescent="0.25">
      <c r="A17" s="27" t="s">
        <v>24</v>
      </c>
      <c r="B17" s="28">
        <v>18.899999999999999</v>
      </c>
      <c r="C17" s="28">
        <v>18.8</v>
      </c>
      <c r="D17" s="28">
        <v>19.100000000000001</v>
      </c>
      <c r="E17" s="28">
        <v>17.600000000000001</v>
      </c>
      <c r="F17" s="28" t="s">
        <v>12</v>
      </c>
    </row>
    <row r="18" spans="1:16" ht="25.2" x14ac:dyDescent="0.25">
      <c r="A18" s="27" t="s">
        <v>25</v>
      </c>
      <c r="B18" s="29">
        <v>85</v>
      </c>
      <c r="C18" s="29">
        <v>84.8</v>
      </c>
      <c r="D18" s="29">
        <v>85.3</v>
      </c>
      <c r="E18" s="29">
        <v>84.4</v>
      </c>
      <c r="F18" s="29" t="s">
        <v>12</v>
      </c>
      <c r="I18" s="54" t="s">
        <v>50</v>
      </c>
      <c r="J18" s="55" t="s">
        <v>61</v>
      </c>
      <c r="K18" s="55"/>
      <c r="L18" s="55"/>
      <c r="M18" s="55"/>
      <c r="N18" s="55" t="s">
        <v>62</v>
      </c>
      <c r="O18" s="55"/>
      <c r="P18" s="55"/>
    </row>
    <row r="19" spans="1:16" ht="30.6" x14ac:dyDescent="0.25">
      <c r="A19" s="27" t="s">
        <v>26</v>
      </c>
      <c r="B19" s="28">
        <v>22.1</v>
      </c>
      <c r="C19" s="28">
        <v>22.2</v>
      </c>
      <c r="D19" s="28">
        <v>22.6</v>
      </c>
      <c r="E19" s="28">
        <v>21.6</v>
      </c>
      <c r="F19" s="28" t="s">
        <v>12</v>
      </c>
      <c r="I19" s="54"/>
      <c r="J19" s="56" t="s">
        <v>63</v>
      </c>
      <c r="K19" s="56" t="s">
        <v>64</v>
      </c>
      <c r="L19" s="56" t="s">
        <v>65</v>
      </c>
      <c r="M19" s="56" t="s">
        <v>64</v>
      </c>
      <c r="N19" s="58" t="s">
        <v>66</v>
      </c>
      <c r="O19" s="58" t="s">
        <v>67</v>
      </c>
      <c r="P19" s="58" t="s">
        <v>68</v>
      </c>
    </row>
    <row r="20" spans="1:16" ht="25.2" x14ac:dyDescent="0.25">
      <c r="A20" s="27" t="s">
        <v>27</v>
      </c>
      <c r="B20" s="29">
        <v>82.6</v>
      </c>
      <c r="C20" s="29">
        <v>82.3</v>
      </c>
      <c r="D20" s="29">
        <v>82.7</v>
      </c>
      <c r="E20" s="29">
        <v>81.400000000000006</v>
      </c>
      <c r="F20" s="29" t="s">
        <v>12</v>
      </c>
      <c r="I20" s="59" t="s">
        <v>42</v>
      </c>
      <c r="J20" s="59">
        <v>78.599999999999994</v>
      </c>
      <c r="K20" s="59">
        <v>-1.6</v>
      </c>
      <c r="L20" s="59">
        <v>84.4</v>
      </c>
      <c r="M20" s="59">
        <v>-1</v>
      </c>
      <c r="N20" s="59">
        <v>3.4</v>
      </c>
      <c r="O20" s="59">
        <v>19.2</v>
      </c>
      <c r="P20" s="59">
        <v>14.6</v>
      </c>
    </row>
    <row r="21" spans="1:16" ht="25.2" x14ac:dyDescent="0.25">
      <c r="A21" s="30" t="s">
        <v>28</v>
      </c>
      <c r="B21" s="31">
        <v>20.5</v>
      </c>
      <c r="C21" s="31">
        <v>20.5</v>
      </c>
      <c r="D21" s="31">
        <v>20.8</v>
      </c>
      <c r="E21" s="31">
        <v>19.7</v>
      </c>
      <c r="F21" s="31" t="s">
        <v>12</v>
      </c>
      <c r="I21" s="57" t="s">
        <v>44</v>
      </c>
      <c r="J21" s="57">
        <v>79.7</v>
      </c>
      <c r="K21" s="57">
        <v>-1.1000000000000001</v>
      </c>
      <c r="L21" s="57">
        <v>84.5</v>
      </c>
      <c r="M21" s="57">
        <v>-1</v>
      </c>
      <c r="N21" s="57">
        <v>4.5</v>
      </c>
      <c r="O21" s="57">
        <v>16.899999999999999</v>
      </c>
      <c r="P21" s="57">
        <v>13</v>
      </c>
    </row>
    <row r="22" spans="1:16" ht="37.799999999999997" x14ac:dyDescent="0.25">
      <c r="A22" s="32" t="s">
        <v>29</v>
      </c>
      <c r="B22" s="33">
        <v>11.2</v>
      </c>
      <c r="C22" s="33">
        <v>11.2</v>
      </c>
      <c r="D22" s="33">
        <v>11.1</v>
      </c>
      <c r="E22" s="33">
        <v>10.9</v>
      </c>
      <c r="F22" s="33">
        <v>10.8</v>
      </c>
      <c r="I22" s="57" t="s">
        <v>47</v>
      </c>
      <c r="J22" s="57">
        <v>79.2</v>
      </c>
      <c r="K22" s="57">
        <v>-1.8</v>
      </c>
      <c r="L22" s="57">
        <v>83.7</v>
      </c>
      <c r="M22" s="57">
        <v>-1.7</v>
      </c>
      <c r="N22" s="57">
        <v>14.5</v>
      </c>
      <c r="O22" s="57">
        <v>23.5</v>
      </c>
      <c r="P22" s="57">
        <v>18</v>
      </c>
    </row>
    <row r="23" spans="1:16" ht="37.799999999999997" x14ac:dyDescent="0.25">
      <c r="A23" s="32" t="s">
        <v>30</v>
      </c>
      <c r="B23" s="33">
        <v>60.9</v>
      </c>
      <c r="C23" s="33">
        <v>60.9</v>
      </c>
      <c r="D23" s="33">
        <v>60.9</v>
      </c>
      <c r="E23" s="33">
        <v>60.9</v>
      </c>
      <c r="F23" s="33">
        <v>61</v>
      </c>
      <c r="I23" s="57" t="s">
        <v>49</v>
      </c>
      <c r="J23" s="57">
        <v>80</v>
      </c>
      <c r="K23" s="57">
        <v>-1.3</v>
      </c>
      <c r="L23" s="57">
        <v>84.7</v>
      </c>
      <c r="M23" s="57">
        <v>-1.1000000000000001</v>
      </c>
      <c r="N23" s="57">
        <v>3.4</v>
      </c>
      <c r="O23" s="57">
        <v>17.600000000000001</v>
      </c>
      <c r="P23" s="57">
        <v>14.3</v>
      </c>
    </row>
    <row r="24" spans="1:16" ht="37.799999999999997" x14ac:dyDescent="0.25">
      <c r="A24" s="32" t="s">
        <v>31</v>
      </c>
      <c r="B24" s="33">
        <v>27.9</v>
      </c>
      <c r="C24" s="33">
        <v>27.9</v>
      </c>
      <c r="D24" s="33">
        <v>28.1</v>
      </c>
      <c r="E24" s="33">
        <v>28.2</v>
      </c>
      <c r="F24" s="33">
        <v>28.1</v>
      </c>
      <c r="I24" s="26" t="s">
        <v>2</v>
      </c>
      <c r="J24" s="26">
        <v>79.2</v>
      </c>
      <c r="K24" s="26">
        <v>-1.6</v>
      </c>
      <c r="L24" s="26">
        <v>84</v>
      </c>
      <c r="M24" s="26">
        <v>-1.4</v>
      </c>
      <c r="N24" s="26">
        <v>25.8</v>
      </c>
      <c r="O24" s="26">
        <v>20.9</v>
      </c>
      <c r="P24" s="26">
        <v>16.2</v>
      </c>
    </row>
    <row r="25" spans="1:16" ht="50.4" x14ac:dyDescent="0.25">
      <c r="A25" s="32" t="s">
        <v>32</v>
      </c>
      <c r="B25" s="33">
        <v>64.2</v>
      </c>
      <c r="C25" s="33">
        <v>64.2</v>
      </c>
      <c r="D25" s="33">
        <v>64.2</v>
      </c>
      <c r="E25" s="33">
        <v>64.3</v>
      </c>
      <c r="F25" s="33">
        <v>63.9</v>
      </c>
    </row>
    <row r="26" spans="1:16" ht="37.799999999999997" x14ac:dyDescent="0.25">
      <c r="A26" s="32" t="s">
        <v>33</v>
      </c>
      <c r="B26" s="33">
        <v>45.8</v>
      </c>
      <c r="C26" s="33">
        <v>45.9</v>
      </c>
      <c r="D26" s="33">
        <v>46.1</v>
      </c>
      <c r="E26" s="33">
        <v>46.3</v>
      </c>
      <c r="F26" s="33">
        <v>46.1</v>
      </c>
      <c r="I26" s="54" t="s">
        <v>50</v>
      </c>
      <c r="J26" s="55" t="s">
        <v>69</v>
      </c>
      <c r="K26" s="55"/>
      <c r="L26" s="55" t="s">
        <v>70</v>
      </c>
      <c r="M26" s="55"/>
      <c r="N26" s="55"/>
      <c r="O26" s="55" t="s">
        <v>71</v>
      </c>
    </row>
    <row r="27" spans="1:16" ht="48" x14ac:dyDescent="0.25">
      <c r="A27" s="32" t="s">
        <v>34</v>
      </c>
      <c r="B27" s="33">
        <v>248.9</v>
      </c>
      <c r="C27" s="33">
        <v>250.3</v>
      </c>
      <c r="D27" s="33">
        <v>253.8</v>
      </c>
      <c r="E27" s="33">
        <v>258.5</v>
      </c>
      <c r="F27" s="33">
        <v>259.89999999999998</v>
      </c>
      <c r="I27" s="54"/>
      <c r="J27" s="56" t="s">
        <v>66</v>
      </c>
      <c r="K27" s="56" t="s">
        <v>67</v>
      </c>
      <c r="L27" s="56">
        <v>2008</v>
      </c>
      <c r="M27" s="56">
        <v>2019</v>
      </c>
      <c r="N27" s="56">
        <v>2020</v>
      </c>
      <c r="O27" s="55"/>
    </row>
    <row r="28" spans="1:16" ht="25.2" x14ac:dyDescent="0.25">
      <c r="A28" s="32" t="s">
        <v>35</v>
      </c>
      <c r="B28" s="33">
        <v>48.4</v>
      </c>
      <c r="C28" s="33">
        <v>48.6</v>
      </c>
      <c r="D28" s="33">
        <v>48.7</v>
      </c>
      <c r="E28" s="33">
        <v>48.9</v>
      </c>
      <c r="F28" s="33">
        <v>48.9</v>
      </c>
      <c r="I28" s="67" t="s">
        <v>42</v>
      </c>
      <c r="J28" s="67">
        <v>1.3</v>
      </c>
      <c r="K28" s="67">
        <v>7</v>
      </c>
      <c r="L28" s="68">
        <v>1.4</v>
      </c>
      <c r="M28" s="68">
        <v>1.2</v>
      </c>
      <c r="N28" s="68">
        <v>1.28</v>
      </c>
      <c r="O28" s="67">
        <v>31.2</v>
      </c>
    </row>
    <row r="29" spans="1:16" ht="15" x14ac:dyDescent="0.25">
      <c r="A29" s="16" t="s">
        <v>36</v>
      </c>
      <c r="I29" s="62" t="s">
        <v>44</v>
      </c>
      <c r="J29" s="62">
        <v>1.4</v>
      </c>
      <c r="K29" s="62">
        <v>-1</v>
      </c>
      <c r="L29" s="63">
        <v>1.3</v>
      </c>
      <c r="M29" s="63">
        <v>1.1599999999999999</v>
      </c>
      <c r="N29" s="63">
        <v>1.17</v>
      </c>
      <c r="O29" s="62">
        <v>32.200000000000003</v>
      </c>
    </row>
    <row r="30" spans="1:16" ht="15" x14ac:dyDescent="0.25">
      <c r="A30" s="17" t="s">
        <v>37</v>
      </c>
      <c r="I30" s="62" t="s">
        <v>47</v>
      </c>
      <c r="J30" s="62">
        <v>4.7</v>
      </c>
      <c r="K30" s="62">
        <v>-1</v>
      </c>
      <c r="L30" s="63">
        <v>1.3</v>
      </c>
      <c r="M30" s="63">
        <v>1.22</v>
      </c>
      <c r="N30" s="63">
        <v>1.22</v>
      </c>
      <c r="O30" s="62">
        <v>32.6</v>
      </c>
    </row>
    <row r="31" spans="1:16" ht="15" x14ac:dyDescent="0.25">
      <c r="A31" s="18" t="s">
        <v>38</v>
      </c>
      <c r="I31" s="62" t="s">
        <v>49</v>
      </c>
      <c r="J31" s="62">
        <v>1.3</v>
      </c>
      <c r="K31" s="62">
        <v>-3.5</v>
      </c>
      <c r="L31" s="63">
        <v>1.28</v>
      </c>
      <c r="M31" s="63">
        <v>1.26</v>
      </c>
      <c r="N31" s="63">
        <v>1.23</v>
      </c>
      <c r="O31" s="62">
        <v>31.8</v>
      </c>
    </row>
    <row r="32" spans="1:16" ht="15.6" x14ac:dyDescent="0.25">
      <c r="A32" s="18" t="s">
        <v>40</v>
      </c>
      <c r="I32" s="64" t="s">
        <v>2</v>
      </c>
      <c r="J32" s="64">
        <v>8.6999999999999993</v>
      </c>
      <c r="K32" s="64">
        <v>-0.3</v>
      </c>
      <c r="L32" s="65">
        <v>1.32</v>
      </c>
      <c r="M32" s="65">
        <v>1.21</v>
      </c>
      <c r="N32" s="65">
        <v>1.22</v>
      </c>
      <c r="O32" s="64">
        <v>32.200000000000003</v>
      </c>
    </row>
    <row r="35" spans="9:15" x14ac:dyDescent="0.25">
      <c r="I35" s="70" t="s">
        <v>50</v>
      </c>
      <c r="J35" s="71" t="s">
        <v>72</v>
      </c>
      <c r="K35" s="71" t="s">
        <v>73</v>
      </c>
      <c r="L35" s="71" t="s">
        <v>74</v>
      </c>
      <c r="M35" s="71" t="s">
        <v>75</v>
      </c>
      <c r="N35" s="71" t="s">
        <v>76</v>
      </c>
      <c r="O35" s="71" t="s">
        <v>77</v>
      </c>
    </row>
    <row r="36" spans="9:15" ht="29.4" customHeight="1" x14ac:dyDescent="0.25">
      <c r="I36" s="70"/>
      <c r="J36" s="71"/>
      <c r="K36" s="71"/>
      <c r="L36" s="71"/>
      <c r="M36" s="71"/>
      <c r="N36" s="71"/>
      <c r="O36" s="71"/>
    </row>
    <row r="37" spans="9:15" ht="15.6" x14ac:dyDescent="0.25">
      <c r="I37" s="53" t="s">
        <v>42</v>
      </c>
      <c r="J37" s="53">
        <v>6.2</v>
      </c>
      <c r="K37" s="53">
        <v>16.3</v>
      </c>
      <c r="L37" s="53">
        <v>-10.1</v>
      </c>
      <c r="M37" s="53">
        <v>1.9</v>
      </c>
      <c r="N37" s="53">
        <v>5</v>
      </c>
      <c r="O37" s="53">
        <v>6.9</v>
      </c>
    </row>
    <row r="38" spans="9:15" ht="15" x14ac:dyDescent="0.25">
      <c r="I38" s="72" t="s">
        <v>44</v>
      </c>
      <c r="J38" s="72">
        <v>5.2</v>
      </c>
      <c r="K38" s="72">
        <v>16.600000000000001</v>
      </c>
      <c r="L38" s="72">
        <v>-11.4</v>
      </c>
      <c r="M38" s="72">
        <v>1.1000000000000001</v>
      </c>
      <c r="N38" s="72">
        <v>1.5</v>
      </c>
      <c r="O38" s="72">
        <v>2.6</v>
      </c>
    </row>
    <row r="39" spans="9:15" ht="15" x14ac:dyDescent="0.25">
      <c r="I39" s="72" t="s">
        <v>47</v>
      </c>
      <c r="J39" s="72">
        <v>5.8</v>
      </c>
      <c r="K39" s="72">
        <v>17.7</v>
      </c>
      <c r="L39" s="72">
        <v>-11.9</v>
      </c>
      <c r="M39" s="72">
        <v>0.5</v>
      </c>
      <c r="N39" s="72">
        <v>2.2000000000000002</v>
      </c>
      <c r="O39" s="72">
        <v>2.7</v>
      </c>
    </row>
    <row r="40" spans="9:15" ht="15" x14ac:dyDescent="0.25">
      <c r="I40" s="72" t="s">
        <v>49</v>
      </c>
      <c r="J40" s="72">
        <v>6</v>
      </c>
      <c r="K40" s="72">
        <v>15.9</v>
      </c>
      <c r="L40" s="72">
        <v>-9.9</v>
      </c>
      <c r="M40" s="72">
        <v>1.6</v>
      </c>
      <c r="N40" s="72">
        <v>2.1</v>
      </c>
      <c r="O40" s="72">
        <v>3.7</v>
      </c>
    </row>
    <row r="41" spans="9:15" ht="17.399999999999999" x14ac:dyDescent="0.25">
      <c r="I41" s="75" t="s">
        <v>2</v>
      </c>
      <c r="J41" s="75">
        <v>5.7</v>
      </c>
      <c r="K41" s="75">
        <v>17</v>
      </c>
      <c r="L41" s="75">
        <v>-11.3</v>
      </c>
      <c r="M41" s="75">
        <v>1</v>
      </c>
      <c r="N41" s="75">
        <v>2.4</v>
      </c>
      <c r="O41" s="75">
        <v>3.4</v>
      </c>
    </row>
  </sheetData>
  <mergeCells count="20">
    <mergeCell ref="O35:O36"/>
    <mergeCell ref="I35:I36"/>
    <mergeCell ref="J35:J36"/>
    <mergeCell ref="K35:K36"/>
    <mergeCell ref="L35:L36"/>
    <mergeCell ref="M35:M36"/>
    <mergeCell ref="N35:N36"/>
    <mergeCell ref="N10:P10"/>
    <mergeCell ref="Q10:Q11"/>
    <mergeCell ref="I18:I19"/>
    <mergeCell ref="J18:M18"/>
    <mergeCell ref="N18:P18"/>
    <mergeCell ref="I26:I27"/>
    <mergeCell ref="J26:K26"/>
    <mergeCell ref="L26:N26"/>
    <mergeCell ref="O26:O27"/>
    <mergeCell ref="B3:F3"/>
    <mergeCell ref="I10:I11"/>
    <mergeCell ref="J10:L10"/>
    <mergeCell ref="M10:M11"/>
  </mergeCells>
  <hyperlinks>
    <hyperlink ref="A2" r:id="rId1" display="http://dati.istat.it/OECDStat_Metadata/ShowMetadata.ashx?Dataset=DCIS_INDDEMOG1&amp;ShowOnWeb=true&amp;Lang=it"/>
    <hyperlink ref="A29" r:id="rId2" display="http://dativ7a.istat.it//index.aspx?DatasetCode=DCIS_INDDEMOG1"/>
  </hyperlinks>
  <pageMargins left="0.75" right="0.75" top="1" bottom="1" header="0.5" footer="0.5"/>
  <pageSetup orientation="portrait" horizontalDpi="0" verticalDpi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S41"/>
  <sheetViews>
    <sheetView showGridLines="0" topLeftCell="A32" workbookViewId="0">
      <selection activeCell="E46" sqref="E46"/>
    </sheetView>
  </sheetViews>
  <sheetFormatPr defaultRowHeight="13.2" x14ac:dyDescent="0.25"/>
  <cols>
    <col min="1" max="1" width="26.6640625" customWidth="1"/>
    <col min="2" max="2" width="2.44140625" customWidth="1"/>
    <col min="11" max="11" width="16.21875" customWidth="1"/>
    <col min="12" max="12" width="9.6640625" customWidth="1"/>
    <col min="14" max="14" width="11.21875" customWidth="1"/>
    <col min="15" max="15" width="10.33203125" customWidth="1"/>
    <col min="16" max="16" width="10.88671875" customWidth="1"/>
    <col min="17" max="17" width="10.33203125" customWidth="1"/>
  </cols>
  <sheetData>
    <row r="1" spans="1:19" hidden="1" x14ac:dyDescent="0.25">
      <c r="A1" s="1" t="e">
        <f ca="1">DotStatQuery(B1)</f>
        <v>#NAME?</v>
      </c>
      <c r="B1" s="1" t="s">
        <v>45</v>
      </c>
    </row>
    <row r="2" spans="1:19" ht="23.4" x14ac:dyDescent="0.25">
      <c r="A2" s="2" t="s">
        <v>0</v>
      </c>
    </row>
    <row r="3" spans="1:19" x14ac:dyDescent="0.25">
      <c r="A3" s="3" t="s">
        <v>1</v>
      </c>
      <c r="B3" s="4"/>
      <c r="C3" s="5" t="s">
        <v>44</v>
      </c>
      <c r="D3" s="7"/>
      <c r="E3" s="7"/>
      <c r="F3" s="7"/>
      <c r="G3" s="6"/>
    </row>
    <row r="4" spans="1:19" x14ac:dyDescent="0.25">
      <c r="A4" s="8" t="s">
        <v>3</v>
      </c>
      <c r="B4" s="9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19" ht="13.8" x14ac:dyDescent="0.3">
      <c r="A5" s="11" t="s">
        <v>9</v>
      </c>
      <c r="B5" s="12" t="s">
        <v>10</v>
      </c>
      <c r="C5" s="12" t="s">
        <v>10</v>
      </c>
      <c r="D5" s="12" t="s">
        <v>10</v>
      </c>
      <c r="E5" s="12" t="s">
        <v>10</v>
      </c>
      <c r="F5" s="12" t="s">
        <v>10</v>
      </c>
      <c r="G5" s="12" t="s">
        <v>10</v>
      </c>
    </row>
    <row r="6" spans="1:19" ht="20.399999999999999" x14ac:dyDescent="0.3">
      <c r="A6" s="13" t="s">
        <v>11</v>
      </c>
      <c r="B6" s="12" t="s">
        <v>10</v>
      </c>
      <c r="C6" s="14">
        <v>5.7</v>
      </c>
      <c r="D6" s="14">
        <v>5.6</v>
      </c>
      <c r="E6" s="14">
        <v>5.2</v>
      </c>
      <c r="F6" s="14">
        <v>5.2</v>
      </c>
      <c r="G6" s="14" t="s">
        <v>12</v>
      </c>
    </row>
    <row r="7" spans="1:19" ht="20.399999999999999" x14ac:dyDescent="0.3">
      <c r="A7" s="13" t="s">
        <v>13</v>
      </c>
      <c r="B7" s="12" t="s">
        <v>10</v>
      </c>
      <c r="C7" s="15">
        <v>14.6</v>
      </c>
      <c r="D7" s="15">
        <v>14.8</v>
      </c>
      <c r="E7" s="15">
        <v>14</v>
      </c>
      <c r="F7" s="15">
        <v>16.600000000000001</v>
      </c>
      <c r="G7" s="15" t="s">
        <v>12</v>
      </c>
    </row>
    <row r="8" spans="1:19" ht="20.399999999999999" x14ac:dyDescent="0.3">
      <c r="A8" s="13" t="s">
        <v>14</v>
      </c>
      <c r="B8" s="12" t="s">
        <v>10</v>
      </c>
      <c r="C8" s="14">
        <v>-8.9</v>
      </c>
      <c r="D8" s="14">
        <v>-9.1999999999999993</v>
      </c>
      <c r="E8" s="14">
        <v>-8.8000000000000007</v>
      </c>
      <c r="F8" s="14">
        <v>-11.4</v>
      </c>
      <c r="G8" s="14" t="s">
        <v>12</v>
      </c>
    </row>
    <row r="9" spans="1:19" ht="20.399999999999999" x14ac:dyDescent="0.3">
      <c r="A9" s="13" t="s">
        <v>15</v>
      </c>
      <c r="B9" s="12" t="s">
        <v>10</v>
      </c>
      <c r="C9" s="15">
        <v>3.6</v>
      </c>
      <c r="D9" s="15">
        <v>3.5</v>
      </c>
      <c r="E9" s="15">
        <v>3.5</v>
      </c>
      <c r="F9" s="15">
        <v>2.1</v>
      </c>
      <c r="G9" s="15" t="s">
        <v>12</v>
      </c>
      <c r="K9" s="23" t="s">
        <v>50</v>
      </c>
      <c r="L9" s="24" t="s">
        <v>51</v>
      </c>
      <c r="M9" s="24"/>
      <c r="N9" s="24"/>
      <c r="O9" s="24" t="s">
        <v>52</v>
      </c>
      <c r="P9" s="24" t="s">
        <v>53</v>
      </c>
      <c r="Q9" s="24"/>
      <c r="R9" s="24"/>
      <c r="S9" s="24" t="s">
        <v>54</v>
      </c>
    </row>
    <row r="10" spans="1:19" ht="24" x14ac:dyDescent="0.3">
      <c r="A10" s="13" t="s">
        <v>16</v>
      </c>
      <c r="B10" s="12" t="s">
        <v>10</v>
      </c>
      <c r="C10" s="14">
        <v>2.4</v>
      </c>
      <c r="D10" s="14">
        <v>2.2000000000000002</v>
      </c>
      <c r="E10" s="14">
        <v>1.1000000000000001</v>
      </c>
      <c r="F10" s="14">
        <v>1.1000000000000001</v>
      </c>
      <c r="G10" s="14" t="s">
        <v>12</v>
      </c>
      <c r="K10" s="23"/>
      <c r="L10" s="25" t="s">
        <v>55</v>
      </c>
      <c r="M10" s="25" t="s">
        <v>56</v>
      </c>
      <c r="N10" s="25" t="s">
        <v>57</v>
      </c>
      <c r="O10" s="24"/>
      <c r="P10" s="25" t="s">
        <v>58</v>
      </c>
      <c r="Q10" s="25" t="s">
        <v>59</v>
      </c>
      <c r="R10" s="25" t="s">
        <v>60</v>
      </c>
      <c r="S10" s="24"/>
    </row>
    <row r="11" spans="1:19" ht="20.399999999999999" x14ac:dyDescent="0.3">
      <c r="A11" s="13" t="s">
        <v>17</v>
      </c>
      <c r="B11" s="12" t="s">
        <v>10</v>
      </c>
      <c r="C11" s="15">
        <v>0.5</v>
      </c>
      <c r="D11" s="15">
        <v>-0.1</v>
      </c>
      <c r="E11" s="15">
        <v>3.2</v>
      </c>
      <c r="F11" s="15">
        <v>1.5</v>
      </c>
      <c r="G11" s="15" t="s">
        <v>12</v>
      </c>
      <c r="K11" s="21" t="s">
        <v>42</v>
      </c>
      <c r="L11" s="21">
        <v>182.9</v>
      </c>
      <c r="M11" s="21">
        <v>25.7</v>
      </c>
      <c r="N11" s="21">
        <v>208.6</v>
      </c>
      <c r="O11" s="21">
        <v>-3.8</v>
      </c>
      <c r="P11" s="21">
        <v>10.8</v>
      </c>
      <c r="Q11" s="21">
        <v>61</v>
      </c>
      <c r="R11" s="21">
        <v>28.1</v>
      </c>
      <c r="S11" s="21">
        <v>48.9</v>
      </c>
    </row>
    <row r="12" spans="1:19" ht="20.399999999999999" x14ac:dyDescent="0.3">
      <c r="A12" s="13" t="s">
        <v>18</v>
      </c>
      <c r="B12" s="12" t="s">
        <v>10</v>
      </c>
      <c r="C12" s="14" t="s">
        <v>12</v>
      </c>
      <c r="D12" s="14" t="s">
        <v>12</v>
      </c>
      <c r="E12" s="14">
        <v>-2.7</v>
      </c>
      <c r="F12" s="14">
        <v>-2.5</v>
      </c>
      <c r="G12" s="14" t="s">
        <v>12</v>
      </c>
      <c r="K12" s="26" t="s">
        <v>44</v>
      </c>
      <c r="L12" s="26">
        <v>246</v>
      </c>
      <c r="M12" s="26">
        <v>22.8</v>
      </c>
      <c r="N12" s="26">
        <v>268.8</v>
      </c>
      <c r="O12" s="26">
        <v>-11.3</v>
      </c>
      <c r="P12" s="26">
        <v>10.6</v>
      </c>
      <c r="Q12" s="26">
        <v>59.9</v>
      </c>
      <c r="R12" s="26">
        <v>29.6</v>
      </c>
      <c r="S12" s="26">
        <v>49.8</v>
      </c>
    </row>
    <row r="13" spans="1:19" ht="20.399999999999999" x14ac:dyDescent="0.3">
      <c r="A13" s="13" t="s">
        <v>19</v>
      </c>
      <c r="B13" s="12" t="s">
        <v>10</v>
      </c>
      <c r="C13" s="15">
        <v>2.9</v>
      </c>
      <c r="D13" s="15">
        <v>2</v>
      </c>
      <c r="E13" s="15">
        <v>1.6</v>
      </c>
      <c r="F13" s="15">
        <v>0</v>
      </c>
      <c r="G13" s="15" t="s">
        <v>12</v>
      </c>
      <c r="K13" s="21" t="s">
        <v>47</v>
      </c>
      <c r="L13" s="21">
        <v>745.2</v>
      </c>
      <c r="M13" s="21">
        <v>71.8</v>
      </c>
      <c r="N13" s="21">
        <v>816.9</v>
      </c>
      <c r="O13" s="21">
        <v>-11.2</v>
      </c>
      <c r="P13" s="21">
        <v>10.9</v>
      </c>
      <c r="Q13" s="21">
        <v>60.2</v>
      </c>
      <c r="R13" s="21">
        <v>28.9</v>
      </c>
      <c r="S13" s="21">
        <v>49.3</v>
      </c>
    </row>
    <row r="14" spans="1:19" ht="20.399999999999999" x14ac:dyDescent="0.3">
      <c r="A14" s="13" t="s">
        <v>20</v>
      </c>
      <c r="B14" s="12" t="s">
        <v>10</v>
      </c>
      <c r="C14" s="14">
        <v>-6</v>
      </c>
      <c r="D14" s="14">
        <v>-7.2</v>
      </c>
      <c r="E14" s="14">
        <v>-7.2</v>
      </c>
      <c r="F14" s="14">
        <v>-11.3</v>
      </c>
      <c r="G14" s="14" t="s">
        <v>12</v>
      </c>
      <c r="K14" s="21" t="s">
        <v>49</v>
      </c>
      <c r="L14" s="21">
        <v>195.3</v>
      </c>
      <c r="M14" s="21">
        <v>20.2</v>
      </c>
      <c r="N14" s="21">
        <v>215.5</v>
      </c>
      <c r="O14" s="21">
        <v>-8.6</v>
      </c>
      <c r="P14" s="21">
        <v>11.1</v>
      </c>
      <c r="Q14" s="21">
        <v>61.3</v>
      </c>
      <c r="R14" s="21">
        <v>27.6</v>
      </c>
      <c r="S14" s="21">
        <v>48.8</v>
      </c>
    </row>
    <row r="15" spans="1:19" ht="13.8" x14ac:dyDescent="0.3">
      <c r="A15" s="13" t="s">
        <v>21</v>
      </c>
      <c r="B15" s="12" t="s">
        <v>10</v>
      </c>
      <c r="C15" s="15">
        <v>1.22</v>
      </c>
      <c r="D15" s="15">
        <v>1.22</v>
      </c>
      <c r="E15" s="15">
        <v>1.1599999999999999</v>
      </c>
      <c r="F15" s="15">
        <v>1.17</v>
      </c>
      <c r="G15" s="15" t="s">
        <v>12</v>
      </c>
      <c r="K15" s="22" t="s">
        <v>2</v>
      </c>
      <c r="L15" s="22">
        <v>1369.3</v>
      </c>
      <c r="M15" s="22">
        <v>140.5</v>
      </c>
      <c r="N15" s="22">
        <v>1509.8</v>
      </c>
      <c r="O15" s="22">
        <v>-9.9</v>
      </c>
      <c r="P15" s="22">
        <v>10.8</v>
      </c>
      <c r="Q15" s="22">
        <v>60.4</v>
      </c>
      <c r="R15" s="22">
        <v>28.8</v>
      </c>
      <c r="S15" s="22">
        <v>49.3</v>
      </c>
    </row>
    <row r="16" spans="1:19" ht="13.8" x14ac:dyDescent="0.3">
      <c r="A16" s="13" t="s">
        <v>22</v>
      </c>
      <c r="B16" s="12" t="s">
        <v>10</v>
      </c>
      <c r="C16" s="14">
        <v>31.9</v>
      </c>
      <c r="D16" s="14">
        <v>31.9</v>
      </c>
      <c r="E16" s="14">
        <v>32.299999999999997</v>
      </c>
      <c r="F16" s="14">
        <v>32.200000000000003</v>
      </c>
      <c r="G16" s="14" t="s">
        <v>12</v>
      </c>
    </row>
    <row r="17" spans="1:18" ht="20.399999999999999" x14ac:dyDescent="0.3">
      <c r="A17" s="13" t="s">
        <v>23</v>
      </c>
      <c r="B17" s="12" t="s">
        <v>10</v>
      </c>
      <c r="C17" s="15">
        <v>80.8</v>
      </c>
      <c r="D17" s="15">
        <v>80.5</v>
      </c>
      <c r="E17" s="15">
        <v>80.8</v>
      </c>
      <c r="F17" s="15">
        <v>79.7</v>
      </c>
      <c r="G17" s="15" t="s">
        <v>12</v>
      </c>
    </row>
    <row r="18" spans="1:18" ht="20.399999999999999" x14ac:dyDescent="0.3">
      <c r="A18" s="13" t="s">
        <v>24</v>
      </c>
      <c r="B18" s="12" t="s">
        <v>10</v>
      </c>
      <c r="C18" s="14">
        <v>19.100000000000001</v>
      </c>
      <c r="D18" s="14">
        <v>18.7</v>
      </c>
      <c r="E18" s="14">
        <v>19.399999999999999</v>
      </c>
      <c r="F18" s="14">
        <v>18.399999999999999</v>
      </c>
      <c r="G18" s="14" t="s">
        <v>12</v>
      </c>
      <c r="K18" s="54" t="s">
        <v>50</v>
      </c>
      <c r="L18" s="55" t="s">
        <v>61</v>
      </c>
      <c r="M18" s="55"/>
      <c r="N18" s="55"/>
      <c r="O18" s="55"/>
      <c r="P18" s="55" t="s">
        <v>62</v>
      </c>
      <c r="Q18" s="55"/>
      <c r="R18" s="55"/>
    </row>
    <row r="19" spans="1:18" ht="30.6" x14ac:dyDescent="0.3">
      <c r="A19" s="13" t="s">
        <v>25</v>
      </c>
      <c r="B19" s="12" t="s">
        <v>10</v>
      </c>
      <c r="C19" s="15">
        <v>84.5</v>
      </c>
      <c r="D19" s="15">
        <v>84.9</v>
      </c>
      <c r="E19" s="15">
        <v>85.5</v>
      </c>
      <c r="F19" s="15">
        <v>84.5</v>
      </c>
      <c r="G19" s="15" t="s">
        <v>12</v>
      </c>
      <c r="K19" s="54"/>
      <c r="L19" s="56" t="s">
        <v>63</v>
      </c>
      <c r="M19" s="56" t="s">
        <v>64</v>
      </c>
      <c r="N19" s="56" t="s">
        <v>65</v>
      </c>
      <c r="O19" s="56" t="s">
        <v>64</v>
      </c>
      <c r="P19" s="58" t="s">
        <v>66</v>
      </c>
      <c r="Q19" s="58" t="s">
        <v>67</v>
      </c>
      <c r="R19" s="58" t="s">
        <v>68</v>
      </c>
    </row>
    <row r="20" spans="1:18" ht="20.399999999999999" x14ac:dyDescent="0.3">
      <c r="A20" s="13" t="s">
        <v>26</v>
      </c>
      <c r="B20" s="12" t="s">
        <v>10</v>
      </c>
      <c r="C20" s="14">
        <v>22.2</v>
      </c>
      <c r="D20" s="14">
        <v>22.4</v>
      </c>
      <c r="E20" s="14">
        <v>22.9</v>
      </c>
      <c r="F20" s="14">
        <v>21.7</v>
      </c>
      <c r="G20" s="14" t="s">
        <v>12</v>
      </c>
      <c r="K20" s="57" t="s">
        <v>42</v>
      </c>
      <c r="L20" s="57">
        <v>78.599999999999994</v>
      </c>
      <c r="M20" s="57">
        <v>-1.6</v>
      </c>
      <c r="N20" s="57">
        <v>84.4</v>
      </c>
      <c r="O20" s="57">
        <v>-1</v>
      </c>
      <c r="P20" s="57">
        <v>3.4</v>
      </c>
      <c r="Q20" s="57">
        <v>19.2</v>
      </c>
      <c r="R20" s="57">
        <v>14.6</v>
      </c>
    </row>
    <row r="21" spans="1:18" ht="20.399999999999999" x14ac:dyDescent="0.3">
      <c r="A21" s="13" t="s">
        <v>27</v>
      </c>
      <c r="B21" s="12" t="s">
        <v>10</v>
      </c>
      <c r="C21" s="15">
        <v>82.6</v>
      </c>
      <c r="D21" s="15">
        <v>82.6</v>
      </c>
      <c r="E21" s="15">
        <v>83.1</v>
      </c>
      <c r="F21" s="15">
        <v>82.1</v>
      </c>
      <c r="G21" s="15" t="s">
        <v>12</v>
      </c>
      <c r="K21" s="59" t="s">
        <v>44</v>
      </c>
      <c r="L21" s="59">
        <v>79.7</v>
      </c>
      <c r="M21" s="59">
        <v>-1.1000000000000001</v>
      </c>
      <c r="N21" s="59">
        <v>84.5</v>
      </c>
      <c r="O21" s="59">
        <v>-1</v>
      </c>
      <c r="P21" s="59">
        <v>4.5</v>
      </c>
      <c r="Q21" s="59">
        <v>16.899999999999999</v>
      </c>
      <c r="R21" s="59">
        <v>13</v>
      </c>
    </row>
    <row r="22" spans="1:18" ht="13.8" x14ac:dyDescent="0.3">
      <c r="A22" s="13" t="s">
        <v>28</v>
      </c>
      <c r="B22" s="12" t="s">
        <v>10</v>
      </c>
      <c r="C22" s="14">
        <v>20.6</v>
      </c>
      <c r="D22" s="14">
        <v>20.5</v>
      </c>
      <c r="E22" s="14">
        <v>21.1</v>
      </c>
      <c r="F22" s="14">
        <v>20.100000000000001</v>
      </c>
      <c r="G22" s="14" t="s">
        <v>12</v>
      </c>
      <c r="K22" s="57" t="s">
        <v>47</v>
      </c>
      <c r="L22" s="57">
        <v>79.2</v>
      </c>
      <c r="M22" s="57">
        <v>-1.8</v>
      </c>
      <c r="N22" s="57">
        <v>83.7</v>
      </c>
      <c r="O22" s="57">
        <v>-1.7</v>
      </c>
      <c r="P22" s="57">
        <v>14.5</v>
      </c>
      <c r="Q22" s="57">
        <v>23.5</v>
      </c>
      <c r="R22" s="57">
        <v>18</v>
      </c>
    </row>
    <row r="23" spans="1:18" ht="30.6" x14ac:dyDescent="0.3">
      <c r="A23" s="13" t="s">
        <v>29</v>
      </c>
      <c r="B23" s="12" t="s">
        <v>10</v>
      </c>
      <c r="C23" s="15">
        <v>11.3</v>
      </c>
      <c r="D23" s="15">
        <v>11.1</v>
      </c>
      <c r="E23" s="15">
        <v>11</v>
      </c>
      <c r="F23" s="15">
        <v>10.8</v>
      </c>
      <c r="G23" s="15">
        <v>10.6</v>
      </c>
      <c r="K23" s="57" t="s">
        <v>49</v>
      </c>
      <c r="L23" s="57">
        <v>80</v>
      </c>
      <c r="M23" s="57">
        <v>-1.3</v>
      </c>
      <c r="N23" s="57">
        <v>84.7</v>
      </c>
      <c r="O23" s="57">
        <v>-1.1000000000000001</v>
      </c>
      <c r="P23" s="57">
        <v>3.4</v>
      </c>
      <c r="Q23" s="57">
        <v>17.600000000000001</v>
      </c>
      <c r="R23" s="57">
        <v>14.3</v>
      </c>
    </row>
    <row r="24" spans="1:18" ht="20.399999999999999" x14ac:dyDescent="0.3">
      <c r="A24" s="13" t="s">
        <v>30</v>
      </c>
      <c r="B24" s="12" t="s">
        <v>10</v>
      </c>
      <c r="C24" s="14">
        <v>59.7</v>
      </c>
      <c r="D24" s="14">
        <v>59.8</v>
      </c>
      <c r="E24" s="14">
        <v>59.9</v>
      </c>
      <c r="F24" s="14">
        <v>59.8</v>
      </c>
      <c r="G24" s="14">
        <v>59.9</v>
      </c>
      <c r="K24" s="26" t="s">
        <v>2</v>
      </c>
      <c r="L24" s="26">
        <v>79.2</v>
      </c>
      <c r="M24" s="26">
        <v>-1.6</v>
      </c>
      <c r="N24" s="26">
        <v>84</v>
      </c>
      <c r="O24" s="26">
        <v>-1.4</v>
      </c>
      <c r="P24" s="26">
        <v>25.8</v>
      </c>
      <c r="Q24" s="26">
        <v>20.9</v>
      </c>
      <c r="R24" s="26">
        <v>16.2</v>
      </c>
    </row>
    <row r="25" spans="1:18" ht="20.399999999999999" x14ac:dyDescent="0.3">
      <c r="A25" s="13" t="s">
        <v>31</v>
      </c>
      <c r="B25" s="12" t="s">
        <v>10</v>
      </c>
      <c r="C25" s="15">
        <v>29</v>
      </c>
      <c r="D25" s="15">
        <v>29.1</v>
      </c>
      <c r="E25" s="15">
        <v>29.2</v>
      </c>
      <c r="F25" s="15">
        <v>29.4</v>
      </c>
      <c r="G25" s="15">
        <v>29.6</v>
      </c>
    </row>
    <row r="26" spans="1:18" ht="20.399999999999999" x14ac:dyDescent="0.3">
      <c r="A26" s="13" t="s">
        <v>32</v>
      </c>
      <c r="B26" s="12" t="s">
        <v>10</v>
      </c>
      <c r="C26" s="14">
        <v>67.599999999999994</v>
      </c>
      <c r="D26" s="14">
        <v>67.3</v>
      </c>
      <c r="E26" s="14">
        <v>67.099999999999994</v>
      </c>
      <c r="F26" s="14">
        <v>67.2</v>
      </c>
      <c r="G26" s="14">
        <v>67</v>
      </c>
      <c r="K26" s="54" t="s">
        <v>50</v>
      </c>
      <c r="L26" s="55" t="s">
        <v>69</v>
      </c>
      <c r="M26" s="55"/>
      <c r="N26" s="55" t="s">
        <v>70</v>
      </c>
      <c r="O26" s="55"/>
      <c r="P26" s="55"/>
      <c r="Q26" s="55" t="s">
        <v>71</v>
      </c>
    </row>
    <row r="27" spans="1:18" ht="48" x14ac:dyDescent="0.3">
      <c r="A27" s="13" t="s">
        <v>33</v>
      </c>
      <c r="B27" s="12" t="s">
        <v>10</v>
      </c>
      <c r="C27" s="15">
        <v>48.6</v>
      </c>
      <c r="D27" s="15">
        <v>48.7</v>
      </c>
      <c r="E27" s="15">
        <v>48.8</v>
      </c>
      <c r="F27" s="15">
        <v>49.2</v>
      </c>
      <c r="G27" s="15">
        <v>49.3</v>
      </c>
      <c r="K27" s="54"/>
      <c r="L27" s="56" t="s">
        <v>66</v>
      </c>
      <c r="M27" s="56" t="s">
        <v>67</v>
      </c>
      <c r="N27" s="56">
        <v>2008</v>
      </c>
      <c r="O27" s="56">
        <v>2019</v>
      </c>
      <c r="P27" s="56">
        <v>2020</v>
      </c>
      <c r="Q27" s="55"/>
    </row>
    <row r="28" spans="1:18" ht="20.399999999999999" x14ac:dyDescent="0.3">
      <c r="A28" s="13" t="s">
        <v>34</v>
      </c>
      <c r="B28" s="12" t="s">
        <v>10</v>
      </c>
      <c r="C28" s="14">
        <v>255.8</v>
      </c>
      <c r="D28" s="14">
        <v>260.89999999999998</v>
      </c>
      <c r="E28" s="14">
        <v>266.39999999999998</v>
      </c>
      <c r="F28" s="14">
        <v>273.7</v>
      </c>
      <c r="G28" s="14">
        <v>280</v>
      </c>
      <c r="K28" s="21" t="s">
        <v>42</v>
      </c>
      <c r="L28" s="21">
        <v>1.3</v>
      </c>
      <c r="M28" s="21">
        <v>7</v>
      </c>
      <c r="N28" s="60">
        <v>1.4</v>
      </c>
      <c r="O28" s="60">
        <v>1.2</v>
      </c>
      <c r="P28" s="60">
        <v>1.28</v>
      </c>
      <c r="Q28" s="21">
        <v>31.2</v>
      </c>
    </row>
    <row r="29" spans="1:18" ht="20.399999999999999" x14ac:dyDescent="0.3">
      <c r="A29" s="13" t="s">
        <v>35</v>
      </c>
      <c r="B29" s="12" t="s">
        <v>10</v>
      </c>
      <c r="C29" s="15">
        <v>49</v>
      </c>
      <c r="D29" s="15">
        <v>49.2</v>
      </c>
      <c r="E29" s="15">
        <v>49.4</v>
      </c>
      <c r="F29" s="15">
        <v>49.7</v>
      </c>
      <c r="G29" s="15">
        <v>49.8</v>
      </c>
      <c r="K29" s="26" t="s">
        <v>44</v>
      </c>
      <c r="L29" s="26">
        <v>1.4</v>
      </c>
      <c r="M29" s="26">
        <v>-1</v>
      </c>
      <c r="N29" s="69">
        <v>1.3</v>
      </c>
      <c r="O29" s="69">
        <v>1.1599999999999999</v>
      </c>
      <c r="P29" s="69">
        <v>1.17</v>
      </c>
      <c r="Q29" s="26">
        <v>32.200000000000003</v>
      </c>
    </row>
    <row r="30" spans="1:18" ht="13.8" x14ac:dyDescent="0.25">
      <c r="A30" s="16" t="s">
        <v>43</v>
      </c>
      <c r="K30" s="21" t="s">
        <v>47</v>
      </c>
      <c r="L30" s="21">
        <v>4.7</v>
      </c>
      <c r="M30" s="21">
        <v>-1</v>
      </c>
      <c r="N30" s="60">
        <v>1.3</v>
      </c>
      <c r="O30" s="60">
        <v>1.22</v>
      </c>
      <c r="P30" s="60">
        <v>1.22</v>
      </c>
      <c r="Q30" s="21">
        <v>32.6</v>
      </c>
    </row>
    <row r="31" spans="1:18" ht="13.8" x14ac:dyDescent="0.25">
      <c r="A31" s="17" t="s">
        <v>37</v>
      </c>
      <c r="K31" s="21" t="s">
        <v>49</v>
      </c>
      <c r="L31" s="21">
        <v>1.3</v>
      </c>
      <c r="M31" s="21">
        <v>-3.5</v>
      </c>
      <c r="N31" s="60">
        <v>1.28</v>
      </c>
      <c r="O31" s="60">
        <v>1.26</v>
      </c>
      <c r="P31" s="60">
        <v>1.23</v>
      </c>
      <c r="Q31" s="21">
        <v>31.8</v>
      </c>
    </row>
    <row r="32" spans="1:18" ht="13.8" x14ac:dyDescent="0.25">
      <c r="A32" s="18" t="s">
        <v>38</v>
      </c>
      <c r="B32" s="17" t="s">
        <v>39</v>
      </c>
      <c r="K32" s="22" t="s">
        <v>2</v>
      </c>
      <c r="L32" s="22">
        <v>8.6999999999999993</v>
      </c>
      <c r="M32" s="22">
        <v>-0.3</v>
      </c>
      <c r="N32" s="61">
        <v>1.32</v>
      </c>
      <c r="O32" s="61">
        <v>1.21</v>
      </c>
      <c r="P32" s="61">
        <v>1.22</v>
      </c>
      <c r="Q32" s="22">
        <v>32.200000000000003</v>
      </c>
    </row>
    <row r="33" spans="1:17" x14ac:dyDescent="0.25">
      <c r="A33" s="18" t="s">
        <v>40</v>
      </c>
      <c r="B33" s="17" t="s">
        <v>41</v>
      </c>
    </row>
    <row r="35" spans="1:17" x14ac:dyDescent="0.25">
      <c r="K35" s="70" t="s">
        <v>50</v>
      </c>
      <c r="L35" s="71" t="s">
        <v>72</v>
      </c>
      <c r="M35" s="71" t="s">
        <v>73</v>
      </c>
      <c r="N35" s="71" t="s">
        <v>74</v>
      </c>
      <c r="O35" s="71" t="s">
        <v>75</v>
      </c>
      <c r="P35" s="71" t="s">
        <v>76</v>
      </c>
      <c r="Q35" s="71" t="s">
        <v>77</v>
      </c>
    </row>
    <row r="36" spans="1:17" ht="28.2" customHeight="1" x14ac:dyDescent="0.25">
      <c r="K36" s="70"/>
      <c r="L36" s="71"/>
      <c r="M36" s="71"/>
      <c r="N36" s="71"/>
      <c r="O36" s="71"/>
      <c r="P36" s="71"/>
      <c r="Q36" s="71"/>
    </row>
    <row r="37" spans="1:17" ht="15" x14ac:dyDescent="0.25">
      <c r="K37" s="74" t="s">
        <v>42</v>
      </c>
      <c r="L37" s="74">
        <v>6.2</v>
      </c>
      <c r="M37" s="74">
        <v>16.3</v>
      </c>
      <c r="N37" s="74">
        <v>-10.1</v>
      </c>
      <c r="O37" s="74">
        <v>1.9</v>
      </c>
      <c r="P37" s="74">
        <v>5</v>
      </c>
      <c r="Q37" s="74">
        <v>6.9</v>
      </c>
    </row>
    <row r="38" spans="1:17" ht="15.6" x14ac:dyDescent="0.25">
      <c r="K38" s="53" t="s">
        <v>44</v>
      </c>
      <c r="L38" s="53">
        <v>5.2</v>
      </c>
      <c r="M38" s="53">
        <v>16.600000000000001</v>
      </c>
      <c r="N38" s="53">
        <v>-11.4</v>
      </c>
      <c r="O38" s="53">
        <v>1.1000000000000001</v>
      </c>
      <c r="P38" s="53">
        <v>1.5</v>
      </c>
      <c r="Q38" s="53">
        <v>2.6</v>
      </c>
    </row>
    <row r="39" spans="1:17" ht="15" x14ac:dyDescent="0.25">
      <c r="K39" s="72" t="s">
        <v>47</v>
      </c>
      <c r="L39" s="72">
        <v>5.8</v>
      </c>
      <c r="M39" s="72">
        <v>17.7</v>
      </c>
      <c r="N39" s="72">
        <v>-11.9</v>
      </c>
      <c r="O39" s="72">
        <v>0.5</v>
      </c>
      <c r="P39" s="72">
        <v>2.2000000000000002</v>
      </c>
      <c r="Q39" s="72">
        <v>2.7</v>
      </c>
    </row>
    <row r="40" spans="1:17" ht="15" x14ac:dyDescent="0.25">
      <c r="K40" s="72" t="s">
        <v>49</v>
      </c>
      <c r="L40" s="72">
        <v>6</v>
      </c>
      <c r="M40" s="72">
        <v>15.9</v>
      </c>
      <c r="N40" s="72">
        <v>-9.9</v>
      </c>
      <c r="O40" s="72">
        <v>1.6</v>
      </c>
      <c r="P40" s="72">
        <v>2.1</v>
      </c>
      <c r="Q40" s="72">
        <v>3.7</v>
      </c>
    </row>
    <row r="41" spans="1:17" ht="17.399999999999999" x14ac:dyDescent="0.25">
      <c r="K41" s="75" t="s">
        <v>2</v>
      </c>
      <c r="L41" s="75">
        <v>5.7</v>
      </c>
      <c r="M41" s="75">
        <v>17</v>
      </c>
      <c r="N41" s="75">
        <v>-11.3</v>
      </c>
      <c r="O41" s="75">
        <v>1</v>
      </c>
      <c r="P41" s="75">
        <v>2.4</v>
      </c>
      <c r="Q41" s="75">
        <v>3.4</v>
      </c>
    </row>
  </sheetData>
  <mergeCells count="22">
    <mergeCell ref="Q35:Q36"/>
    <mergeCell ref="K35:K36"/>
    <mergeCell ref="L35:L36"/>
    <mergeCell ref="M35:M36"/>
    <mergeCell ref="N35:N36"/>
    <mergeCell ref="O35:O36"/>
    <mergeCell ref="P35:P36"/>
    <mergeCell ref="P9:R9"/>
    <mergeCell ref="S9:S10"/>
    <mergeCell ref="K18:K19"/>
    <mergeCell ref="L18:O18"/>
    <mergeCell ref="P18:R18"/>
    <mergeCell ref="K26:K27"/>
    <mergeCell ref="L26:M26"/>
    <mergeCell ref="N26:P26"/>
    <mergeCell ref="Q26:Q27"/>
    <mergeCell ref="A3:B3"/>
    <mergeCell ref="C3:G3"/>
    <mergeCell ref="A4:B4"/>
    <mergeCell ref="K9:K10"/>
    <mergeCell ref="L9:N9"/>
    <mergeCell ref="O9:O10"/>
  </mergeCells>
  <hyperlinks>
    <hyperlink ref="A2" r:id="rId1" display="http://dati.istat.it/OECDStat_Metadata/ShowMetadata.ashx?Dataset=DCIS_INDDEMOG1&amp;ShowOnWeb=true&amp;Lang=it"/>
    <hyperlink ref="A30" r:id="rId2" display="http://dativ7a.istat.it//index.aspx?DatasetCode=DCIS_INDDEMOG1"/>
  </hyperlinks>
  <pageMargins left="0.75" right="0.75" top="1" bottom="1" header="0.5" footer="0.5"/>
  <pageSetup orientation="portrait" horizontalDpi="0" verticalDpi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R40"/>
  <sheetViews>
    <sheetView showGridLines="0" topLeftCell="A26" workbookViewId="0">
      <selection activeCell="E37" sqref="E37"/>
    </sheetView>
  </sheetViews>
  <sheetFormatPr defaultRowHeight="13.2" x14ac:dyDescent="0.25"/>
  <cols>
    <col min="1" max="1" width="26.6640625" customWidth="1"/>
    <col min="10" max="10" width="13.21875" customWidth="1"/>
    <col min="11" max="11" width="11.88671875" customWidth="1"/>
    <col min="16" max="16" width="10.77734375" customWidth="1"/>
  </cols>
  <sheetData>
    <row r="1" spans="1:18" hidden="1" x14ac:dyDescent="0.25">
      <c r="A1" s="1" t="e">
        <f ca="1">DotStatQuery(#REF!)</f>
        <v>#NAME?</v>
      </c>
    </row>
    <row r="2" spans="1:18" x14ac:dyDescent="0.25">
      <c r="A2" s="19" t="s">
        <v>1</v>
      </c>
      <c r="B2" s="5" t="s">
        <v>47</v>
      </c>
      <c r="C2" s="7"/>
      <c r="D2" s="7"/>
      <c r="E2" s="7"/>
      <c r="F2" s="6"/>
    </row>
    <row r="3" spans="1:18" x14ac:dyDescent="0.25">
      <c r="A3" s="2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</row>
    <row r="4" spans="1:18" ht="20.399999999999999" x14ac:dyDescent="0.25">
      <c r="A4" s="13" t="s">
        <v>11</v>
      </c>
      <c r="B4" s="14">
        <v>6.2</v>
      </c>
      <c r="C4" s="14">
        <v>5.9</v>
      </c>
      <c r="D4" s="14">
        <v>5.8</v>
      </c>
      <c r="E4" s="14">
        <v>5.8</v>
      </c>
      <c r="F4" s="14" t="s">
        <v>12</v>
      </c>
    </row>
    <row r="5" spans="1:18" ht="20.399999999999999" x14ac:dyDescent="0.25">
      <c r="A5" s="13" t="s">
        <v>13</v>
      </c>
      <c r="B5" s="15">
        <v>14.5</v>
      </c>
      <c r="C5" s="15">
        <v>14.5</v>
      </c>
      <c r="D5" s="15">
        <v>14.2</v>
      </c>
      <c r="E5" s="15">
        <v>17.7</v>
      </c>
      <c r="F5" s="15" t="s">
        <v>12</v>
      </c>
    </row>
    <row r="6" spans="1:18" ht="20.399999999999999" x14ac:dyDescent="0.25">
      <c r="A6" s="13" t="s">
        <v>14</v>
      </c>
      <c r="B6" s="14">
        <v>-8.3000000000000007</v>
      </c>
      <c r="C6" s="14">
        <v>-8.6</v>
      </c>
      <c r="D6" s="14">
        <v>-8.4</v>
      </c>
      <c r="E6" s="14">
        <v>-11.9</v>
      </c>
      <c r="F6" s="14" t="s">
        <v>12</v>
      </c>
    </row>
    <row r="7" spans="1:18" ht="20.399999999999999" x14ac:dyDescent="0.25">
      <c r="A7" s="13" t="s">
        <v>15</v>
      </c>
      <c r="B7" s="15">
        <v>3.1</v>
      </c>
      <c r="C7" s="15">
        <v>3.1</v>
      </c>
      <c r="D7" s="15">
        <v>2.8</v>
      </c>
      <c r="E7" s="15">
        <v>1.7</v>
      </c>
      <c r="F7" s="15" t="s">
        <v>12</v>
      </c>
    </row>
    <row r="8" spans="1:18" ht="20.399999999999999" x14ac:dyDescent="0.25">
      <c r="A8" s="13" t="s">
        <v>16</v>
      </c>
      <c r="B8" s="14">
        <v>0.3</v>
      </c>
      <c r="C8" s="14">
        <v>0.6</v>
      </c>
      <c r="D8" s="14">
        <v>0.8</v>
      </c>
      <c r="E8" s="14">
        <v>0.5</v>
      </c>
      <c r="F8" s="14" t="s">
        <v>12</v>
      </c>
      <c r="J8" s="23" t="s">
        <v>50</v>
      </c>
      <c r="K8" s="24" t="s">
        <v>51</v>
      </c>
      <c r="L8" s="24"/>
      <c r="M8" s="24"/>
      <c r="N8" s="24" t="s">
        <v>52</v>
      </c>
      <c r="O8" s="24" t="s">
        <v>53</v>
      </c>
      <c r="P8" s="24"/>
      <c r="Q8" s="24"/>
      <c r="R8" s="24" t="s">
        <v>54</v>
      </c>
    </row>
    <row r="9" spans="1:18" ht="24" x14ac:dyDescent="0.25">
      <c r="A9" s="13" t="s">
        <v>17</v>
      </c>
      <c r="B9" s="15">
        <v>0.7</v>
      </c>
      <c r="C9" s="15">
        <v>2.1</v>
      </c>
      <c r="D9" s="15">
        <v>4.4000000000000004</v>
      </c>
      <c r="E9" s="15">
        <v>2.2000000000000002</v>
      </c>
      <c r="F9" s="15" t="s">
        <v>12</v>
      </c>
      <c r="J9" s="23"/>
      <c r="K9" s="25" t="s">
        <v>55</v>
      </c>
      <c r="L9" s="25" t="s">
        <v>56</v>
      </c>
      <c r="M9" s="25" t="s">
        <v>57</v>
      </c>
      <c r="N9" s="24"/>
      <c r="O9" s="25" t="s">
        <v>58</v>
      </c>
      <c r="P9" s="25" t="s">
        <v>59</v>
      </c>
      <c r="Q9" s="25" t="s">
        <v>60</v>
      </c>
      <c r="R9" s="24"/>
    </row>
    <row r="10" spans="1:18" ht="20.399999999999999" x14ac:dyDescent="0.25">
      <c r="A10" s="13" t="s">
        <v>18</v>
      </c>
      <c r="B10" s="14" t="s">
        <v>12</v>
      </c>
      <c r="C10" s="14" t="s">
        <v>12</v>
      </c>
      <c r="D10" s="14">
        <v>-2.7</v>
      </c>
      <c r="E10" s="14">
        <v>-2.1</v>
      </c>
      <c r="F10" s="14" t="s">
        <v>12</v>
      </c>
      <c r="J10" s="21" t="s">
        <v>42</v>
      </c>
      <c r="K10" s="21">
        <v>182.9</v>
      </c>
      <c r="L10" s="21">
        <v>25.7</v>
      </c>
      <c r="M10" s="21">
        <v>208.6</v>
      </c>
      <c r="N10" s="21">
        <v>-3.8</v>
      </c>
      <c r="O10" s="21">
        <v>10.8</v>
      </c>
      <c r="P10" s="21">
        <v>61</v>
      </c>
      <c r="Q10" s="21">
        <v>28.1</v>
      </c>
      <c r="R10" s="21">
        <v>48.9</v>
      </c>
    </row>
    <row r="11" spans="1:18" ht="20.399999999999999" x14ac:dyDescent="0.25">
      <c r="A11" s="13" t="s">
        <v>19</v>
      </c>
      <c r="B11" s="15">
        <v>1</v>
      </c>
      <c r="C11" s="15">
        <v>2.6</v>
      </c>
      <c r="D11" s="15">
        <v>2.5</v>
      </c>
      <c r="E11" s="15">
        <v>0.6</v>
      </c>
      <c r="F11" s="15" t="s">
        <v>12</v>
      </c>
      <c r="J11" s="21" t="s">
        <v>44</v>
      </c>
      <c r="K11" s="21">
        <v>246</v>
      </c>
      <c r="L11" s="21">
        <v>22.8</v>
      </c>
      <c r="M11" s="21">
        <v>268.8</v>
      </c>
      <c r="N11" s="21">
        <v>-11.3</v>
      </c>
      <c r="O11" s="21">
        <v>10.6</v>
      </c>
      <c r="P11" s="21">
        <v>59.9</v>
      </c>
      <c r="Q11" s="21">
        <v>29.6</v>
      </c>
      <c r="R11" s="21">
        <v>49.8</v>
      </c>
    </row>
    <row r="12" spans="1:18" ht="20.399999999999999" x14ac:dyDescent="0.25">
      <c r="A12" s="13" t="s">
        <v>20</v>
      </c>
      <c r="B12" s="14">
        <v>-7.3</v>
      </c>
      <c r="C12" s="14">
        <v>-6</v>
      </c>
      <c r="D12" s="14">
        <v>-5.9</v>
      </c>
      <c r="E12" s="14">
        <v>-11.3</v>
      </c>
      <c r="F12" s="14" t="s">
        <v>12</v>
      </c>
      <c r="J12" s="26" t="s">
        <v>47</v>
      </c>
      <c r="K12" s="26">
        <v>745.2</v>
      </c>
      <c r="L12" s="26">
        <v>71.8</v>
      </c>
      <c r="M12" s="26">
        <v>816.9</v>
      </c>
      <c r="N12" s="26">
        <v>-11.2</v>
      </c>
      <c r="O12" s="26">
        <v>10.9</v>
      </c>
      <c r="P12" s="26">
        <v>60.2</v>
      </c>
      <c r="Q12" s="26">
        <v>28.9</v>
      </c>
      <c r="R12" s="26">
        <v>49.3</v>
      </c>
    </row>
    <row r="13" spans="1:18" ht="13.8" x14ac:dyDescent="0.25">
      <c r="A13" s="13" t="s">
        <v>21</v>
      </c>
      <c r="B13" s="15">
        <v>1.27</v>
      </c>
      <c r="C13" s="15">
        <v>1.22</v>
      </c>
      <c r="D13" s="15">
        <v>1.22</v>
      </c>
      <c r="E13" s="15">
        <v>1.22</v>
      </c>
      <c r="F13" s="15" t="s">
        <v>12</v>
      </c>
      <c r="J13" s="21" t="s">
        <v>49</v>
      </c>
      <c r="K13" s="21">
        <v>195.3</v>
      </c>
      <c r="L13" s="21">
        <v>20.2</v>
      </c>
      <c r="M13" s="21">
        <v>215.5</v>
      </c>
      <c r="N13" s="21">
        <v>-8.6</v>
      </c>
      <c r="O13" s="21">
        <v>11.1</v>
      </c>
      <c r="P13" s="21">
        <v>61.3</v>
      </c>
      <c r="Q13" s="21">
        <v>27.6</v>
      </c>
      <c r="R13" s="21">
        <v>48.8</v>
      </c>
    </row>
    <row r="14" spans="1:18" ht="13.8" x14ac:dyDescent="0.25">
      <c r="A14" s="13" t="s">
        <v>22</v>
      </c>
      <c r="B14" s="14">
        <v>32.299999999999997</v>
      </c>
      <c r="C14" s="14">
        <v>32.200000000000003</v>
      </c>
      <c r="D14" s="14">
        <v>32.5</v>
      </c>
      <c r="E14" s="14">
        <v>32.6</v>
      </c>
      <c r="F14" s="14" t="s">
        <v>12</v>
      </c>
      <c r="J14" s="22" t="s">
        <v>2</v>
      </c>
      <c r="K14" s="22">
        <v>1369.3</v>
      </c>
      <c r="L14" s="22">
        <v>140.5</v>
      </c>
      <c r="M14" s="22">
        <v>1509.8</v>
      </c>
      <c r="N14" s="22">
        <v>-9.9</v>
      </c>
      <c r="O14" s="22">
        <v>10.8</v>
      </c>
      <c r="P14" s="22">
        <v>60.4</v>
      </c>
      <c r="Q14" s="22">
        <v>28.8</v>
      </c>
      <c r="R14" s="22">
        <v>49.3</v>
      </c>
    </row>
    <row r="15" spans="1:18" ht="20.399999999999999" x14ac:dyDescent="0.25">
      <c r="A15" s="13" t="s">
        <v>23</v>
      </c>
      <c r="B15" s="15">
        <v>80.5</v>
      </c>
      <c r="C15" s="15">
        <v>80.599999999999994</v>
      </c>
      <c r="D15" s="15">
        <v>81</v>
      </c>
      <c r="E15" s="15">
        <v>79.2</v>
      </c>
      <c r="F15" s="15" t="s">
        <v>12</v>
      </c>
    </row>
    <row r="16" spans="1:18" ht="20.399999999999999" x14ac:dyDescent="0.25">
      <c r="A16" s="13" t="s">
        <v>24</v>
      </c>
      <c r="B16" s="14">
        <v>18.899999999999999</v>
      </c>
      <c r="C16" s="14">
        <v>19.100000000000001</v>
      </c>
      <c r="D16" s="14">
        <v>19.399999999999999</v>
      </c>
      <c r="E16" s="14">
        <v>17.600000000000001</v>
      </c>
      <c r="F16" s="14" t="s">
        <v>12</v>
      </c>
    </row>
    <row r="17" spans="1:17" ht="20.399999999999999" x14ac:dyDescent="0.25">
      <c r="A17" s="13" t="s">
        <v>25</v>
      </c>
      <c r="B17" s="15">
        <v>84.9</v>
      </c>
      <c r="C17" s="15">
        <v>84.9</v>
      </c>
      <c r="D17" s="15">
        <v>85.4</v>
      </c>
      <c r="E17" s="15">
        <v>83.7</v>
      </c>
      <c r="F17" s="15" t="s">
        <v>12</v>
      </c>
      <c r="J17" s="54" t="s">
        <v>50</v>
      </c>
      <c r="K17" s="55" t="s">
        <v>61</v>
      </c>
      <c r="L17" s="55"/>
      <c r="M17" s="55"/>
      <c r="N17" s="55"/>
      <c r="O17" s="55" t="s">
        <v>62</v>
      </c>
      <c r="P17" s="55"/>
      <c r="Q17" s="55"/>
    </row>
    <row r="18" spans="1:17" ht="30.6" x14ac:dyDescent="0.25">
      <c r="A18" s="13" t="s">
        <v>26</v>
      </c>
      <c r="B18" s="14">
        <v>22.3</v>
      </c>
      <c r="C18" s="14">
        <v>22.3</v>
      </c>
      <c r="D18" s="14">
        <v>22.7</v>
      </c>
      <c r="E18" s="14">
        <v>21.2</v>
      </c>
      <c r="F18" s="14" t="s">
        <v>12</v>
      </c>
      <c r="J18" s="54"/>
      <c r="K18" s="56" t="s">
        <v>63</v>
      </c>
      <c r="L18" s="56" t="s">
        <v>64</v>
      </c>
      <c r="M18" s="56" t="s">
        <v>65</v>
      </c>
      <c r="N18" s="56" t="s">
        <v>64</v>
      </c>
      <c r="O18" s="58" t="s">
        <v>66</v>
      </c>
      <c r="P18" s="58" t="s">
        <v>67</v>
      </c>
      <c r="Q18" s="58" t="s">
        <v>68</v>
      </c>
    </row>
    <row r="19" spans="1:17" ht="20.399999999999999" x14ac:dyDescent="0.25">
      <c r="A19" s="13" t="s">
        <v>27</v>
      </c>
      <c r="B19" s="15">
        <v>82.6</v>
      </c>
      <c r="C19" s="15">
        <v>82.7</v>
      </c>
      <c r="D19" s="15">
        <v>83.1</v>
      </c>
      <c r="E19" s="15">
        <v>81.400000000000006</v>
      </c>
      <c r="F19" s="15" t="s">
        <v>12</v>
      </c>
      <c r="J19" s="57" t="s">
        <v>42</v>
      </c>
      <c r="K19" s="57">
        <v>78.599999999999994</v>
      </c>
      <c r="L19" s="57">
        <v>-1.6</v>
      </c>
      <c r="M19" s="57">
        <v>84.4</v>
      </c>
      <c r="N19" s="57">
        <v>-1</v>
      </c>
      <c r="O19" s="57">
        <v>3.4</v>
      </c>
      <c r="P19" s="57">
        <v>19.2</v>
      </c>
      <c r="Q19" s="57">
        <v>14.6</v>
      </c>
    </row>
    <row r="20" spans="1:17" x14ac:dyDescent="0.25">
      <c r="A20" s="13" t="s">
        <v>28</v>
      </c>
      <c r="B20" s="14">
        <v>20.6</v>
      </c>
      <c r="C20" s="14">
        <v>20.7</v>
      </c>
      <c r="D20" s="14">
        <v>21</v>
      </c>
      <c r="E20" s="14">
        <v>19.399999999999999</v>
      </c>
      <c r="F20" s="14" t="s">
        <v>12</v>
      </c>
      <c r="J20" s="57" t="s">
        <v>44</v>
      </c>
      <c r="K20" s="57">
        <v>79.7</v>
      </c>
      <c r="L20" s="57">
        <v>-1.1000000000000001</v>
      </c>
      <c r="M20" s="57">
        <v>84.5</v>
      </c>
      <c r="N20" s="57">
        <v>-1</v>
      </c>
      <c r="O20" s="57">
        <v>4.5</v>
      </c>
      <c r="P20" s="57">
        <v>16.899999999999999</v>
      </c>
      <c r="Q20" s="57">
        <v>13</v>
      </c>
    </row>
    <row r="21" spans="1:17" ht="30.6" x14ac:dyDescent="0.25">
      <c r="A21" s="13" t="s">
        <v>29</v>
      </c>
      <c r="B21" s="15">
        <v>11.4</v>
      </c>
      <c r="C21" s="15">
        <v>11.2</v>
      </c>
      <c r="D21" s="15">
        <v>11.1</v>
      </c>
      <c r="E21" s="15">
        <v>11</v>
      </c>
      <c r="F21" s="15">
        <v>10.9</v>
      </c>
      <c r="J21" s="26" t="s">
        <v>47</v>
      </c>
      <c r="K21" s="26">
        <v>79.2</v>
      </c>
      <c r="L21" s="26">
        <v>-1.8</v>
      </c>
      <c r="M21" s="26">
        <v>83.7</v>
      </c>
      <c r="N21" s="26">
        <v>-1.7</v>
      </c>
      <c r="O21" s="26">
        <v>14.5</v>
      </c>
      <c r="P21" s="26">
        <v>23.5</v>
      </c>
      <c r="Q21" s="26">
        <v>18</v>
      </c>
    </row>
    <row r="22" spans="1:17" ht="20.399999999999999" x14ac:dyDescent="0.25">
      <c r="A22" s="13" t="s">
        <v>30</v>
      </c>
      <c r="B22" s="14">
        <v>60.1</v>
      </c>
      <c r="C22" s="14">
        <v>60.1</v>
      </c>
      <c r="D22" s="14">
        <v>60.1</v>
      </c>
      <c r="E22" s="14">
        <v>60.1</v>
      </c>
      <c r="F22" s="14">
        <v>60.2</v>
      </c>
      <c r="J22" s="57" t="s">
        <v>49</v>
      </c>
      <c r="K22" s="57">
        <v>80</v>
      </c>
      <c r="L22" s="57">
        <v>-1.3</v>
      </c>
      <c r="M22" s="57">
        <v>84.7</v>
      </c>
      <c r="N22" s="57">
        <v>-1.1000000000000001</v>
      </c>
      <c r="O22" s="57">
        <v>3.4</v>
      </c>
      <c r="P22" s="57">
        <v>17.600000000000001</v>
      </c>
      <c r="Q22" s="57">
        <v>14.3</v>
      </c>
    </row>
    <row r="23" spans="1:17" ht="20.399999999999999" x14ac:dyDescent="0.25">
      <c r="A23" s="13" t="s">
        <v>31</v>
      </c>
      <c r="B23" s="15">
        <v>28.6</v>
      </c>
      <c r="C23" s="15">
        <v>28.7</v>
      </c>
      <c r="D23" s="15">
        <v>28.8</v>
      </c>
      <c r="E23" s="15">
        <v>29</v>
      </c>
      <c r="F23" s="15">
        <v>28.9</v>
      </c>
      <c r="J23" s="26" t="s">
        <v>2</v>
      </c>
      <c r="K23" s="26">
        <v>79.2</v>
      </c>
      <c r="L23" s="26">
        <v>-1.6</v>
      </c>
      <c r="M23" s="26">
        <v>84</v>
      </c>
      <c r="N23" s="26">
        <v>-1.4</v>
      </c>
      <c r="O23" s="26">
        <v>25.8</v>
      </c>
      <c r="P23" s="26">
        <v>20.9</v>
      </c>
      <c r="Q23" s="26">
        <v>16.2</v>
      </c>
    </row>
    <row r="24" spans="1:17" ht="20.399999999999999" x14ac:dyDescent="0.25">
      <c r="A24" s="13" t="s">
        <v>32</v>
      </c>
      <c r="B24" s="14">
        <v>66.5</v>
      </c>
      <c r="C24" s="14">
        <v>66.400000000000006</v>
      </c>
      <c r="D24" s="14">
        <v>66.3</v>
      </c>
      <c r="E24" s="14">
        <v>66.5</v>
      </c>
      <c r="F24" s="14">
        <v>66.099999999999994</v>
      </c>
    </row>
    <row r="25" spans="1:17" ht="20.399999999999999" x14ac:dyDescent="0.25">
      <c r="A25" s="13" t="s">
        <v>33</v>
      </c>
      <c r="B25" s="15">
        <v>47.6</v>
      </c>
      <c r="C25" s="15">
        <v>47.7</v>
      </c>
      <c r="D25" s="15">
        <v>47.8</v>
      </c>
      <c r="E25" s="15">
        <v>48.2</v>
      </c>
      <c r="F25" s="15">
        <v>48.1</v>
      </c>
      <c r="J25" s="54" t="s">
        <v>50</v>
      </c>
      <c r="K25" s="55" t="s">
        <v>69</v>
      </c>
      <c r="L25" s="55"/>
      <c r="M25" s="55" t="s">
        <v>70</v>
      </c>
      <c r="N25" s="55"/>
      <c r="O25" s="55"/>
      <c r="P25" s="55" t="s">
        <v>71</v>
      </c>
    </row>
    <row r="26" spans="1:17" ht="48" x14ac:dyDescent="0.25">
      <c r="A26" s="13" t="s">
        <v>34</v>
      </c>
      <c r="B26" s="14">
        <v>251.6</v>
      </c>
      <c r="C26" s="14">
        <v>255</v>
      </c>
      <c r="D26" s="14">
        <v>258.89999999999998</v>
      </c>
      <c r="E26" s="14">
        <v>263.8</v>
      </c>
      <c r="F26" s="14">
        <v>266.2</v>
      </c>
      <c r="J26" s="54"/>
      <c r="K26" s="56" t="s">
        <v>66</v>
      </c>
      <c r="L26" s="56" t="s">
        <v>67</v>
      </c>
      <c r="M26" s="56">
        <v>2008</v>
      </c>
      <c r="N26" s="56">
        <v>2019</v>
      </c>
      <c r="O26" s="56">
        <v>2020</v>
      </c>
      <c r="P26" s="55"/>
    </row>
    <row r="27" spans="1:17" ht="20.399999999999999" x14ac:dyDescent="0.25">
      <c r="A27" s="13" t="s">
        <v>35</v>
      </c>
      <c r="B27" s="15">
        <v>48.8</v>
      </c>
      <c r="C27" s="15">
        <v>48.9</v>
      </c>
      <c r="D27" s="15">
        <v>49.1</v>
      </c>
      <c r="E27" s="15">
        <v>49.3</v>
      </c>
      <c r="F27" s="15">
        <v>49.3</v>
      </c>
      <c r="J27" s="62" t="s">
        <v>42</v>
      </c>
      <c r="K27" s="62">
        <v>1.3</v>
      </c>
      <c r="L27" s="62">
        <v>7</v>
      </c>
      <c r="M27" s="63">
        <v>1.4</v>
      </c>
      <c r="N27" s="63">
        <v>1.2</v>
      </c>
      <c r="O27" s="63">
        <v>1.28</v>
      </c>
      <c r="P27" s="62">
        <v>31.2</v>
      </c>
    </row>
    <row r="28" spans="1:17" ht="15" x14ac:dyDescent="0.25">
      <c r="A28" s="16" t="s">
        <v>46</v>
      </c>
      <c r="J28" s="62" t="s">
        <v>44</v>
      </c>
      <c r="K28" s="62">
        <v>1.4</v>
      </c>
      <c r="L28" s="62">
        <v>-1</v>
      </c>
      <c r="M28" s="63">
        <v>1.3</v>
      </c>
      <c r="N28" s="63">
        <v>1.1599999999999999</v>
      </c>
      <c r="O28" s="63">
        <v>1.17</v>
      </c>
      <c r="P28" s="62">
        <v>32.200000000000003</v>
      </c>
    </row>
    <row r="29" spans="1:17" ht="15.6" x14ac:dyDescent="0.25">
      <c r="A29" s="17" t="s">
        <v>37</v>
      </c>
      <c r="J29" s="53" t="s">
        <v>47</v>
      </c>
      <c r="K29" s="53">
        <v>4.7</v>
      </c>
      <c r="L29" s="53">
        <v>-1</v>
      </c>
      <c r="M29" s="66">
        <v>1.3</v>
      </c>
      <c r="N29" s="66">
        <v>1.22</v>
      </c>
      <c r="O29" s="66">
        <v>1.22</v>
      </c>
      <c r="P29" s="53">
        <v>32.6</v>
      </c>
    </row>
    <row r="30" spans="1:17" ht="15" x14ac:dyDescent="0.25">
      <c r="A30" s="18" t="s">
        <v>38</v>
      </c>
      <c r="J30" s="62" t="s">
        <v>49</v>
      </c>
      <c r="K30" s="62">
        <v>1.3</v>
      </c>
      <c r="L30" s="62">
        <v>-3.5</v>
      </c>
      <c r="M30" s="63">
        <v>1.28</v>
      </c>
      <c r="N30" s="63">
        <v>1.26</v>
      </c>
      <c r="O30" s="63">
        <v>1.23</v>
      </c>
      <c r="P30" s="62">
        <v>31.8</v>
      </c>
    </row>
    <row r="31" spans="1:17" ht="15.6" x14ac:dyDescent="0.25">
      <c r="A31" s="18" t="s">
        <v>40</v>
      </c>
      <c r="J31" s="64" t="s">
        <v>2</v>
      </c>
      <c r="K31" s="64">
        <v>8.6999999999999993</v>
      </c>
      <c r="L31" s="64">
        <v>-0.3</v>
      </c>
      <c r="M31" s="65">
        <v>1.32</v>
      </c>
      <c r="N31" s="65">
        <v>1.21</v>
      </c>
      <c r="O31" s="65">
        <v>1.22</v>
      </c>
      <c r="P31" s="64">
        <v>32.200000000000003</v>
      </c>
    </row>
    <row r="34" spans="10:16" x14ac:dyDescent="0.25">
      <c r="J34" s="70" t="s">
        <v>50</v>
      </c>
      <c r="K34" s="71" t="s">
        <v>72</v>
      </c>
      <c r="L34" s="71" t="s">
        <v>73</v>
      </c>
      <c r="M34" s="71" t="s">
        <v>74</v>
      </c>
      <c r="N34" s="71" t="s">
        <v>75</v>
      </c>
      <c r="O34" s="71" t="s">
        <v>76</v>
      </c>
      <c r="P34" s="71" t="s">
        <v>77</v>
      </c>
    </row>
    <row r="35" spans="10:16" x14ac:dyDescent="0.25">
      <c r="J35" s="70"/>
      <c r="K35" s="71"/>
      <c r="L35" s="71"/>
      <c r="M35" s="71"/>
      <c r="N35" s="71"/>
      <c r="O35" s="71"/>
      <c r="P35" s="71"/>
    </row>
    <row r="36" spans="10:16" ht="15" x14ac:dyDescent="0.25">
      <c r="J36" s="74" t="s">
        <v>42</v>
      </c>
      <c r="K36" s="74">
        <v>6.2</v>
      </c>
      <c r="L36" s="74">
        <v>16.3</v>
      </c>
      <c r="M36" s="74">
        <v>-10.1</v>
      </c>
      <c r="N36" s="74">
        <v>1.9</v>
      </c>
      <c r="O36" s="74">
        <v>5</v>
      </c>
      <c r="P36" s="74">
        <v>6.9</v>
      </c>
    </row>
    <row r="37" spans="10:16" ht="15" x14ac:dyDescent="0.25">
      <c r="J37" s="72" t="s">
        <v>44</v>
      </c>
      <c r="K37" s="72">
        <v>5.2</v>
      </c>
      <c r="L37" s="72">
        <v>16.600000000000001</v>
      </c>
      <c r="M37" s="72">
        <v>-11.4</v>
      </c>
      <c r="N37" s="72">
        <v>1.1000000000000001</v>
      </c>
      <c r="O37" s="72">
        <v>1.5</v>
      </c>
      <c r="P37" s="72">
        <v>2.6</v>
      </c>
    </row>
    <row r="38" spans="10:16" ht="15" x14ac:dyDescent="0.25">
      <c r="J38" s="73" t="s">
        <v>47</v>
      </c>
      <c r="K38" s="73">
        <v>5.8</v>
      </c>
      <c r="L38" s="73">
        <v>17.7</v>
      </c>
      <c r="M38" s="73">
        <v>-11.9</v>
      </c>
      <c r="N38" s="73">
        <v>0.5</v>
      </c>
      <c r="O38" s="73">
        <v>2.2000000000000002</v>
      </c>
      <c r="P38" s="73">
        <v>2.7</v>
      </c>
    </row>
    <row r="39" spans="10:16" ht="15" x14ac:dyDescent="0.25">
      <c r="J39" s="72" t="s">
        <v>49</v>
      </c>
      <c r="K39" s="72">
        <v>6</v>
      </c>
      <c r="L39" s="72">
        <v>15.9</v>
      </c>
      <c r="M39" s="72">
        <v>-9.9</v>
      </c>
      <c r="N39" s="72">
        <v>1.6</v>
      </c>
      <c r="O39" s="72">
        <v>2.1</v>
      </c>
      <c r="P39" s="72">
        <v>3.7</v>
      </c>
    </row>
    <row r="40" spans="10:16" ht="15.6" x14ac:dyDescent="0.25">
      <c r="J40" s="53" t="s">
        <v>2</v>
      </c>
      <c r="K40" s="53">
        <v>5.7</v>
      </c>
      <c r="L40" s="53">
        <v>17</v>
      </c>
      <c r="M40" s="53">
        <v>-11.3</v>
      </c>
      <c r="N40" s="53">
        <v>1</v>
      </c>
      <c r="O40" s="53">
        <v>2.4</v>
      </c>
      <c r="P40" s="53">
        <v>3.4</v>
      </c>
    </row>
  </sheetData>
  <mergeCells count="20">
    <mergeCell ref="P34:P35"/>
    <mergeCell ref="J34:J35"/>
    <mergeCell ref="K34:K35"/>
    <mergeCell ref="L34:L35"/>
    <mergeCell ref="M34:M35"/>
    <mergeCell ref="N34:N35"/>
    <mergeCell ref="O34:O35"/>
    <mergeCell ref="O8:Q8"/>
    <mergeCell ref="R8:R9"/>
    <mergeCell ref="J17:J18"/>
    <mergeCell ref="K17:N17"/>
    <mergeCell ref="O17:Q17"/>
    <mergeCell ref="J25:J26"/>
    <mergeCell ref="K25:L25"/>
    <mergeCell ref="M25:O25"/>
    <mergeCell ref="P25:P26"/>
    <mergeCell ref="B2:F2"/>
    <mergeCell ref="J8:J9"/>
    <mergeCell ref="K8:M8"/>
    <mergeCell ref="N8:N9"/>
  </mergeCells>
  <hyperlinks>
    <hyperlink ref="A28" r:id="rId1" display="http://dativ7a.istat.it//index.aspx?DatasetCode=DCIS_INDDEMOG1"/>
  </hyperlinks>
  <pageMargins left="0.75" right="0.75" top="1" bottom="1" header="0.5" footer="0.5"/>
  <pageSetup orientation="portrait" horizontalDpi="0" verticalDpi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R42"/>
  <sheetViews>
    <sheetView showGridLines="0" topLeftCell="A23" workbookViewId="0">
      <selection activeCell="E41" sqref="E41"/>
    </sheetView>
  </sheetViews>
  <sheetFormatPr defaultRowHeight="13.2" x14ac:dyDescent="0.25"/>
  <cols>
    <col min="1" max="1" width="26.6640625" customWidth="1"/>
    <col min="10" max="10" width="14.33203125" customWidth="1"/>
    <col min="11" max="11" width="10.88671875" customWidth="1"/>
    <col min="14" max="14" width="11.109375" customWidth="1"/>
    <col min="15" max="15" width="13.109375" customWidth="1"/>
    <col min="16" max="16" width="10.109375" customWidth="1"/>
  </cols>
  <sheetData>
    <row r="1" spans="1:18" hidden="1" x14ac:dyDescent="0.25">
      <c r="A1" s="1" t="e">
        <f ca="1">DotStatQuery(#REF!)</f>
        <v>#NAME?</v>
      </c>
    </row>
    <row r="2" spans="1:18" x14ac:dyDescent="0.25">
      <c r="A2" s="19" t="s">
        <v>1</v>
      </c>
      <c r="B2" s="5" t="s">
        <v>49</v>
      </c>
      <c r="C2" s="7"/>
      <c r="D2" s="7"/>
      <c r="E2" s="7"/>
      <c r="F2" s="6"/>
    </row>
    <row r="3" spans="1:18" x14ac:dyDescent="0.25">
      <c r="A3" s="2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</row>
    <row r="4" spans="1:18" ht="20.399999999999999" x14ac:dyDescent="0.25">
      <c r="A4" s="13" t="s">
        <v>11</v>
      </c>
      <c r="B4" s="14">
        <v>6.6</v>
      </c>
      <c r="C4" s="14">
        <v>6.2</v>
      </c>
      <c r="D4" s="14">
        <v>6.1</v>
      </c>
      <c r="E4" s="14">
        <v>6</v>
      </c>
      <c r="F4" s="14" t="s">
        <v>12</v>
      </c>
    </row>
    <row r="5" spans="1:18" ht="20.399999999999999" x14ac:dyDescent="0.25">
      <c r="A5" s="13" t="s">
        <v>13</v>
      </c>
      <c r="B5" s="15">
        <v>13.7</v>
      </c>
      <c r="C5" s="15">
        <v>14</v>
      </c>
      <c r="D5" s="15">
        <v>13.4</v>
      </c>
      <c r="E5" s="15">
        <v>15.9</v>
      </c>
      <c r="F5" s="15" t="s">
        <v>12</v>
      </c>
    </row>
    <row r="6" spans="1:18" ht="20.399999999999999" x14ac:dyDescent="0.25">
      <c r="A6" s="13" t="s">
        <v>14</v>
      </c>
      <c r="B6" s="14">
        <v>-7.1</v>
      </c>
      <c r="C6" s="14">
        <v>-7.8</v>
      </c>
      <c r="D6" s="14">
        <v>-7.3</v>
      </c>
      <c r="E6" s="14">
        <v>-9.9</v>
      </c>
      <c r="F6" s="14" t="s">
        <v>12</v>
      </c>
    </row>
    <row r="7" spans="1:18" ht="20.399999999999999" x14ac:dyDescent="0.25">
      <c r="A7" s="13" t="s">
        <v>15</v>
      </c>
      <c r="B7" s="15">
        <v>3.4</v>
      </c>
      <c r="C7" s="15">
        <v>3.7</v>
      </c>
      <c r="D7" s="15">
        <v>3.4</v>
      </c>
      <c r="E7" s="15">
        <v>2</v>
      </c>
      <c r="F7" s="15" t="s">
        <v>12</v>
      </c>
    </row>
    <row r="8" spans="1:18" ht="20.399999999999999" x14ac:dyDescent="0.25">
      <c r="A8" s="13" t="s">
        <v>16</v>
      </c>
      <c r="B8" s="14">
        <v>1.6</v>
      </c>
      <c r="C8" s="14">
        <v>3.1</v>
      </c>
      <c r="D8" s="14">
        <v>1.8</v>
      </c>
      <c r="E8" s="14">
        <v>1.6</v>
      </c>
      <c r="F8" s="14" t="s">
        <v>12</v>
      </c>
    </row>
    <row r="9" spans="1:18" ht="20.399999999999999" x14ac:dyDescent="0.25">
      <c r="A9" s="13" t="s">
        <v>17</v>
      </c>
      <c r="B9" s="15">
        <v>2.1</v>
      </c>
      <c r="C9" s="15">
        <v>2.2999999999999998</v>
      </c>
      <c r="D9" s="15">
        <v>4.5</v>
      </c>
      <c r="E9" s="15">
        <v>2.1</v>
      </c>
      <c r="F9" s="15" t="s">
        <v>12</v>
      </c>
    </row>
    <row r="10" spans="1:18" ht="20.399999999999999" x14ac:dyDescent="0.25">
      <c r="A10" s="13" t="s">
        <v>18</v>
      </c>
      <c r="B10" s="14" t="s">
        <v>12</v>
      </c>
      <c r="C10" s="14" t="s">
        <v>12</v>
      </c>
      <c r="D10" s="14">
        <v>-2.2000000000000002</v>
      </c>
      <c r="E10" s="14">
        <v>-2.5</v>
      </c>
      <c r="F10" s="14" t="s">
        <v>12</v>
      </c>
      <c r="J10" s="23" t="s">
        <v>50</v>
      </c>
      <c r="K10" s="24" t="s">
        <v>51</v>
      </c>
      <c r="L10" s="24"/>
      <c r="M10" s="24"/>
      <c r="N10" s="24" t="s">
        <v>52</v>
      </c>
      <c r="O10" s="24" t="s">
        <v>53</v>
      </c>
      <c r="P10" s="24"/>
      <c r="Q10" s="24"/>
      <c r="R10" s="24" t="s">
        <v>54</v>
      </c>
    </row>
    <row r="11" spans="1:18" ht="24" x14ac:dyDescent="0.25">
      <c r="A11" s="13" t="s">
        <v>19</v>
      </c>
      <c r="B11" s="15">
        <v>3.6</v>
      </c>
      <c r="C11" s="15">
        <v>5.4</v>
      </c>
      <c r="D11" s="15">
        <v>4.0999999999999996</v>
      </c>
      <c r="E11" s="15">
        <v>1.3</v>
      </c>
      <c r="F11" s="15" t="s">
        <v>12</v>
      </c>
      <c r="J11" s="23"/>
      <c r="K11" s="25" t="s">
        <v>55</v>
      </c>
      <c r="L11" s="25" t="s">
        <v>56</v>
      </c>
      <c r="M11" s="25" t="s">
        <v>57</v>
      </c>
      <c r="N11" s="24"/>
      <c r="O11" s="25" t="s">
        <v>58</v>
      </c>
      <c r="P11" s="25" t="s">
        <v>59</v>
      </c>
      <c r="Q11" s="25" t="s">
        <v>60</v>
      </c>
      <c r="R11" s="24"/>
    </row>
    <row r="12" spans="1:18" ht="20.399999999999999" x14ac:dyDescent="0.25">
      <c r="A12" s="13" t="s">
        <v>20</v>
      </c>
      <c r="B12" s="14">
        <v>-3.5</v>
      </c>
      <c r="C12" s="14">
        <v>-2.4</v>
      </c>
      <c r="D12" s="14">
        <v>-3.2</v>
      </c>
      <c r="E12" s="14">
        <v>-8.6999999999999993</v>
      </c>
      <c r="F12" s="14" t="s">
        <v>12</v>
      </c>
      <c r="J12" s="21" t="s">
        <v>42</v>
      </c>
      <c r="K12" s="21">
        <v>182.9</v>
      </c>
      <c r="L12" s="21">
        <v>25.7</v>
      </c>
      <c r="M12" s="21">
        <v>208.6</v>
      </c>
      <c r="N12" s="21">
        <v>-3.8</v>
      </c>
      <c r="O12" s="21">
        <v>10.8</v>
      </c>
      <c r="P12" s="21">
        <v>61</v>
      </c>
      <c r="Q12" s="21">
        <v>28.1</v>
      </c>
      <c r="R12" s="21">
        <v>48.9</v>
      </c>
    </row>
    <row r="13" spans="1:18" ht="13.8" x14ac:dyDescent="0.25">
      <c r="A13" s="13" t="s">
        <v>21</v>
      </c>
      <c r="B13" s="15">
        <v>1.3</v>
      </c>
      <c r="C13" s="15">
        <v>1.24</v>
      </c>
      <c r="D13" s="15">
        <v>1.26</v>
      </c>
      <c r="E13" s="15">
        <v>1.23</v>
      </c>
      <c r="F13" s="15" t="s">
        <v>12</v>
      </c>
      <c r="J13" s="21" t="s">
        <v>44</v>
      </c>
      <c r="K13" s="21">
        <v>246</v>
      </c>
      <c r="L13" s="21">
        <v>22.8</v>
      </c>
      <c r="M13" s="21">
        <v>268.8</v>
      </c>
      <c r="N13" s="21">
        <v>-11.3</v>
      </c>
      <c r="O13" s="21">
        <v>10.6</v>
      </c>
      <c r="P13" s="21">
        <v>59.9</v>
      </c>
      <c r="Q13" s="21">
        <v>29.6</v>
      </c>
      <c r="R13" s="21">
        <v>49.8</v>
      </c>
    </row>
    <row r="14" spans="1:18" ht="13.8" x14ac:dyDescent="0.25">
      <c r="A14" s="13" t="s">
        <v>22</v>
      </c>
      <c r="B14" s="14">
        <v>31.9</v>
      </c>
      <c r="C14" s="14">
        <v>31.7</v>
      </c>
      <c r="D14" s="14">
        <v>31.8</v>
      </c>
      <c r="E14" s="14">
        <v>31.8</v>
      </c>
      <c r="F14" s="14" t="s">
        <v>12</v>
      </c>
      <c r="J14" s="21" t="s">
        <v>47</v>
      </c>
      <c r="K14" s="21">
        <v>745.2</v>
      </c>
      <c r="L14" s="21">
        <v>71.8</v>
      </c>
      <c r="M14" s="21">
        <v>816.9</v>
      </c>
      <c r="N14" s="21">
        <v>-11.2</v>
      </c>
      <c r="O14" s="21">
        <v>10.9</v>
      </c>
      <c r="P14" s="21">
        <v>60.2</v>
      </c>
      <c r="Q14" s="21">
        <v>28.9</v>
      </c>
      <c r="R14" s="21">
        <v>49.3</v>
      </c>
    </row>
    <row r="15" spans="1:18" ht="20.399999999999999" x14ac:dyDescent="0.25">
      <c r="A15" s="13" t="s">
        <v>23</v>
      </c>
      <c r="B15" s="15">
        <v>80.900000000000006</v>
      </c>
      <c r="C15" s="15">
        <v>80.8</v>
      </c>
      <c r="D15" s="15">
        <v>81.3</v>
      </c>
      <c r="E15" s="15">
        <v>80</v>
      </c>
      <c r="F15" s="15" t="s">
        <v>12</v>
      </c>
      <c r="J15" s="26" t="s">
        <v>49</v>
      </c>
      <c r="K15" s="26">
        <v>195.3</v>
      </c>
      <c r="L15" s="26">
        <v>20.2</v>
      </c>
      <c r="M15" s="26">
        <v>215.5</v>
      </c>
      <c r="N15" s="26">
        <v>-8.6</v>
      </c>
      <c r="O15" s="26">
        <v>11.1</v>
      </c>
      <c r="P15" s="26">
        <v>61.3</v>
      </c>
      <c r="Q15" s="26">
        <v>27.6</v>
      </c>
      <c r="R15" s="26">
        <v>48.8</v>
      </c>
    </row>
    <row r="16" spans="1:18" ht="20.399999999999999" x14ac:dyDescent="0.25">
      <c r="A16" s="13" t="s">
        <v>24</v>
      </c>
      <c r="B16" s="14">
        <v>19.399999999999999</v>
      </c>
      <c r="C16" s="14">
        <v>19.3</v>
      </c>
      <c r="D16" s="14">
        <v>19.7</v>
      </c>
      <c r="E16" s="14">
        <v>18.2</v>
      </c>
      <c r="F16" s="14" t="s">
        <v>12</v>
      </c>
      <c r="J16" s="22" t="s">
        <v>2</v>
      </c>
      <c r="K16" s="22">
        <v>1369.3</v>
      </c>
      <c r="L16" s="22">
        <v>140.5</v>
      </c>
      <c r="M16" s="22">
        <v>1509.8</v>
      </c>
      <c r="N16" s="22">
        <v>-9.9</v>
      </c>
      <c r="O16" s="22">
        <v>10.8</v>
      </c>
      <c r="P16" s="22">
        <v>60.4</v>
      </c>
      <c r="Q16" s="22">
        <v>28.8</v>
      </c>
      <c r="R16" s="22">
        <v>49.3</v>
      </c>
    </row>
    <row r="17" spans="1:17" ht="20.399999999999999" x14ac:dyDescent="0.25">
      <c r="A17" s="13" t="s">
        <v>25</v>
      </c>
      <c r="B17" s="15">
        <v>85.4</v>
      </c>
      <c r="C17" s="15">
        <v>85.5</v>
      </c>
      <c r="D17" s="15">
        <v>85.8</v>
      </c>
      <c r="E17" s="15">
        <v>84.7</v>
      </c>
      <c r="F17" s="15" t="s">
        <v>12</v>
      </c>
    </row>
    <row r="18" spans="1:17" ht="20.399999999999999" x14ac:dyDescent="0.25">
      <c r="A18" s="13" t="s">
        <v>26</v>
      </c>
      <c r="B18" s="14">
        <v>22.8</v>
      </c>
      <c r="C18" s="14">
        <v>22.6</v>
      </c>
      <c r="D18" s="14">
        <v>23.1</v>
      </c>
      <c r="E18" s="14">
        <v>21.9</v>
      </c>
      <c r="F18" s="14" t="s">
        <v>12</v>
      </c>
    </row>
    <row r="19" spans="1:17" ht="20.399999999999999" x14ac:dyDescent="0.25">
      <c r="A19" s="13" t="s">
        <v>27</v>
      </c>
      <c r="B19" s="15">
        <v>83.1</v>
      </c>
      <c r="C19" s="15">
        <v>83.1</v>
      </c>
      <c r="D19" s="15">
        <v>83.5</v>
      </c>
      <c r="E19" s="15">
        <v>82.3</v>
      </c>
      <c r="F19" s="15" t="s">
        <v>12</v>
      </c>
      <c r="J19" s="54" t="s">
        <v>50</v>
      </c>
      <c r="K19" s="55" t="s">
        <v>61</v>
      </c>
      <c r="L19" s="55"/>
      <c r="M19" s="55"/>
      <c r="N19" s="55"/>
      <c r="O19" s="55" t="s">
        <v>62</v>
      </c>
      <c r="P19" s="55"/>
      <c r="Q19" s="55"/>
    </row>
    <row r="20" spans="1:17" ht="30.6" x14ac:dyDescent="0.25">
      <c r="A20" s="13" t="s">
        <v>28</v>
      </c>
      <c r="B20" s="14">
        <v>21.1</v>
      </c>
      <c r="C20" s="14">
        <v>21</v>
      </c>
      <c r="D20" s="14">
        <v>21.4</v>
      </c>
      <c r="E20" s="14">
        <v>20</v>
      </c>
      <c r="F20" s="14" t="s">
        <v>12</v>
      </c>
      <c r="J20" s="54"/>
      <c r="K20" s="56" t="s">
        <v>63</v>
      </c>
      <c r="L20" s="56" t="s">
        <v>64</v>
      </c>
      <c r="M20" s="56" t="s">
        <v>65</v>
      </c>
      <c r="N20" s="56" t="s">
        <v>64</v>
      </c>
      <c r="O20" s="58" t="s">
        <v>66</v>
      </c>
      <c r="P20" s="58" t="s">
        <v>67</v>
      </c>
      <c r="Q20" s="58" t="s">
        <v>68</v>
      </c>
    </row>
    <row r="21" spans="1:17" ht="30.6" x14ac:dyDescent="0.25">
      <c r="A21" s="13" t="s">
        <v>29</v>
      </c>
      <c r="B21" s="15">
        <v>11.4</v>
      </c>
      <c r="C21" s="15">
        <v>11.3</v>
      </c>
      <c r="D21" s="15">
        <v>11.3</v>
      </c>
      <c r="E21" s="15">
        <v>11.2</v>
      </c>
      <c r="F21" s="15">
        <v>11.1</v>
      </c>
      <c r="J21" s="57" t="s">
        <v>42</v>
      </c>
      <c r="K21" s="57">
        <v>78.599999999999994</v>
      </c>
      <c r="L21" s="57">
        <v>-1.6</v>
      </c>
      <c r="M21" s="57">
        <v>84.4</v>
      </c>
      <c r="N21" s="57">
        <v>-1</v>
      </c>
      <c r="O21" s="57">
        <v>3.4</v>
      </c>
      <c r="P21" s="57">
        <v>19.2</v>
      </c>
      <c r="Q21" s="57">
        <v>14.6</v>
      </c>
    </row>
    <row r="22" spans="1:17" ht="20.399999999999999" x14ac:dyDescent="0.25">
      <c r="A22" s="13" t="s">
        <v>30</v>
      </c>
      <c r="B22" s="14">
        <v>61.1</v>
      </c>
      <c r="C22" s="14">
        <v>61.1</v>
      </c>
      <c r="D22" s="14">
        <v>61.2</v>
      </c>
      <c r="E22" s="14">
        <v>61.2</v>
      </c>
      <c r="F22" s="14">
        <v>61.3</v>
      </c>
      <c r="J22" s="57" t="s">
        <v>44</v>
      </c>
      <c r="K22" s="57">
        <v>79.7</v>
      </c>
      <c r="L22" s="57">
        <v>-1.1000000000000001</v>
      </c>
      <c r="M22" s="57">
        <v>84.5</v>
      </c>
      <c r="N22" s="57">
        <v>-1</v>
      </c>
      <c r="O22" s="57">
        <v>4.5</v>
      </c>
      <c r="P22" s="57">
        <v>16.899999999999999</v>
      </c>
      <c r="Q22" s="57">
        <v>13</v>
      </c>
    </row>
    <row r="23" spans="1:17" ht="20.399999999999999" x14ac:dyDescent="0.25">
      <c r="A23" s="13" t="s">
        <v>31</v>
      </c>
      <c r="B23" s="15">
        <v>27.5</v>
      </c>
      <c r="C23" s="15">
        <v>27.5</v>
      </c>
      <c r="D23" s="15">
        <v>27.5</v>
      </c>
      <c r="E23" s="15">
        <v>27.6</v>
      </c>
      <c r="F23" s="15">
        <v>27.6</v>
      </c>
      <c r="J23" s="57" t="s">
        <v>47</v>
      </c>
      <c r="K23" s="57">
        <v>79.2</v>
      </c>
      <c r="L23" s="57">
        <v>-1.8</v>
      </c>
      <c r="M23" s="57">
        <v>83.7</v>
      </c>
      <c r="N23" s="57">
        <v>-1.7</v>
      </c>
      <c r="O23" s="57">
        <v>14.5</v>
      </c>
      <c r="P23" s="57">
        <v>23.5</v>
      </c>
      <c r="Q23" s="57">
        <v>18</v>
      </c>
    </row>
    <row r="24" spans="1:17" ht="20.399999999999999" x14ac:dyDescent="0.25">
      <c r="A24" s="13" t="s">
        <v>32</v>
      </c>
      <c r="B24" s="14">
        <v>63.7</v>
      </c>
      <c r="C24" s="14">
        <v>63.6</v>
      </c>
      <c r="D24" s="14">
        <v>63.4</v>
      </c>
      <c r="E24" s="14">
        <v>63.3</v>
      </c>
      <c r="F24" s="14">
        <v>63.2</v>
      </c>
      <c r="J24" s="26" t="s">
        <v>49</v>
      </c>
      <c r="K24" s="26">
        <v>80</v>
      </c>
      <c r="L24" s="26">
        <v>-1.3</v>
      </c>
      <c r="M24" s="26">
        <v>84.7</v>
      </c>
      <c r="N24" s="26">
        <v>-1.1000000000000001</v>
      </c>
      <c r="O24" s="26">
        <v>3.4</v>
      </c>
      <c r="P24" s="26">
        <v>17.600000000000001</v>
      </c>
      <c r="Q24" s="26">
        <v>14.3</v>
      </c>
    </row>
    <row r="25" spans="1:17" ht="20.399999999999999" x14ac:dyDescent="0.25">
      <c r="A25" s="13" t="s">
        <v>33</v>
      </c>
      <c r="B25" s="15">
        <v>45.1</v>
      </c>
      <c r="C25" s="15">
        <v>45</v>
      </c>
      <c r="D25" s="15">
        <v>44.9</v>
      </c>
      <c r="E25" s="15">
        <v>45.1</v>
      </c>
      <c r="F25" s="15">
        <v>45.1</v>
      </c>
      <c r="J25" s="26" t="s">
        <v>2</v>
      </c>
      <c r="K25" s="26">
        <v>79.2</v>
      </c>
      <c r="L25" s="26">
        <v>-1.6</v>
      </c>
      <c r="M25" s="26">
        <v>84</v>
      </c>
      <c r="N25" s="26">
        <v>-1.4</v>
      </c>
      <c r="O25" s="26">
        <v>25.8</v>
      </c>
      <c r="P25" s="26">
        <v>20.9</v>
      </c>
      <c r="Q25" s="26">
        <v>16.2</v>
      </c>
    </row>
    <row r="26" spans="1:17" ht="20.399999999999999" x14ac:dyDescent="0.25">
      <c r="A26" s="13" t="s">
        <v>34</v>
      </c>
      <c r="B26" s="14">
        <v>241.8</v>
      </c>
      <c r="C26" s="14">
        <v>242.6</v>
      </c>
      <c r="D26" s="14">
        <v>243.6</v>
      </c>
      <c r="E26" s="14">
        <v>247.3</v>
      </c>
      <c r="F26" s="14">
        <v>249.1</v>
      </c>
    </row>
    <row r="27" spans="1:17" ht="20.399999999999999" x14ac:dyDescent="0.25">
      <c r="A27" s="13" t="s">
        <v>35</v>
      </c>
      <c r="B27" s="15">
        <v>48.3</v>
      </c>
      <c r="C27" s="15">
        <v>48.5</v>
      </c>
      <c r="D27" s="15">
        <v>48.6</v>
      </c>
      <c r="E27" s="15">
        <v>48.7</v>
      </c>
      <c r="F27" s="15">
        <v>48.8</v>
      </c>
      <c r="J27" s="54" t="s">
        <v>50</v>
      </c>
      <c r="K27" s="55" t="s">
        <v>69</v>
      </c>
      <c r="L27" s="55"/>
      <c r="M27" s="55" t="s">
        <v>70</v>
      </c>
      <c r="N27" s="55"/>
      <c r="O27" s="55"/>
      <c r="P27" s="55" t="s">
        <v>71</v>
      </c>
    </row>
    <row r="28" spans="1:17" ht="48" x14ac:dyDescent="0.25">
      <c r="A28" s="16" t="s">
        <v>48</v>
      </c>
      <c r="J28" s="54"/>
      <c r="K28" s="56" t="s">
        <v>66</v>
      </c>
      <c r="L28" s="56" t="s">
        <v>67</v>
      </c>
      <c r="M28" s="56">
        <v>2008</v>
      </c>
      <c r="N28" s="56">
        <v>2019</v>
      </c>
      <c r="O28" s="56">
        <v>2020</v>
      </c>
      <c r="P28" s="55"/>
    </row>
    <row r="29" spans="1:17" ht="15" x14ac:dyDescent="0.25">
      <c r="A29" s="17" t="s">
        <v>37</v>
      </c>
      <c r="J29" s="62" t="s">
        <v>42</v>
      </c>
      <c r="K29" s="62">
        <v>1.3</v>
      </c>
      <c r="L29" s="62">
        <v>7</v>
      </c>
      <c r="M29" s="63">
        <v>1.4</v>
      </c>
      <c r="N29" s="63">
        <v>1.2</v>
      </c>
      <c r="O29" s="63">
        <v>1.28</v>
      </c>
      <c r="P29" s="62">
        <v>31.2</v>
      </c>
    </row>
    <row r="30" spans="1:17" ht="15" x14ac:dyDescent="0.25">
      <c r="A30" s="18" t="s">
        <v>38</v>
      </c>
      <c r="J30" s="62" t="s">
        <v>44</v>
      </c>
      <c r="K30" s="62">
        <v>1.4</v>
      </c>
      <c r="L30" s="62">
        <v>-1</v>
      </c>
      <c r="M30" s="63">
        <v>1.3</v>
      </c>
      <c r="N30" s="63">
        <v>1.1599999999999999</v>
      </c>
      <c r="O30" s="63">
        <v>1.17</v>
      </c>
      <c r="P30" s="62">
        <v>32.200000000000003</v>
      </c>
    </row>
    <row r="31" spans="1:17" ht="15" x14ac:dyDescent="0.25">
      <c r="A31" s="18" t="s">
        <v>40</v>
      </c>
      <c r="J31" s="62" t="s">
        <v>47</v>
      </c>
      <c r="K31" s="62">
        <v>4.7</v>
      </c>
      <c r="L31" s="62">
        <v>-1</v>
      </c>
      <c r="M31" s="63">
        <v>1.3</v>
      </c>
      <c r="N31" s="63">
        <v>1.22</v>
      </c>
      <c r="O31" s="63">
        <v>1.22</v>
      </c>
      <c r="P31" s="62">
        <v>32.6</v>
      </c>
    </row>
    <row r="32" spans="1:17" ht="15.6" x14ac:dyDescent="0.25">
      <c r="J32" s="53" t="s">
        <v>49</v>
      </c>
      <c r="K32" s="53">
        <v>1.3</v>
      </c>
      <c r="L32" s="53">
        <v>-3.5</v>
      </c>
      <c r="M32" s="66">
        <v>1.28</v>
      </c>
      <c r="N32" s="66">
        <v>1.26</v>
      </c>
      <c r="O32" s="66">
        <v>1.23</v>
      </c>
      <c r="P32" s="53">
        <v>31.8</v>
      </c>
    </row>
    <row r="33" spans="10:16" ht="15.6" x14ac:dyDescent="0.25">
      <c r="J33" s="64" t="s">
        <v>2</v>
      </c>
      <c r="K33" s="64">
        <v>8.6999999999999993</v>
      </c>
      <c r="L33" s="64">
        <v>-0.3</v>
      </c>
      <c r="M33" s="65">
        <v>1.32</v>
      </c>
      <c r="N33" s="65">
        <v>1.21</v>
      </c>
      <c r="O33" s="65">
        <v>1.22</v>
      </c>
      <c r="P33" s="64">
        <v>32.200000000000003</v>
      </c>
    </row>
    <row r="36" spans="10:16" ht="32.4" customHeight="1" x14ac:dyDescent="0.25">
      <c r="J36" s="70" t="s">
        <v>50</v>
      </c>
      <c r="K36" s="71" t="s">
        <v>72</v>
      </c>
      <c r="L36" s="71" t="s">
        <v>73</v>
      </c>
      <c r="M36" s="71" t="s">
        <v>74</v>
      </c>
      <c r="N36" s="71" t="s">
        <v>75</v>
      </c>
      <c r="O36" s="71" t="s">
        <v>76</v>
      </c>
      <c r="P36" s="71" t="s">
        <v>77</v>
      </c>
    </row>
    <row r="37" spans="10:16" x14ac:dyDescent="0.25">
      <c r="J37" s="70"/>
      <c r="K37" s="71"/>
      <c r="L37" s="71"/>
      <c r="M37" s="71"/>
      <c r="N37" s="71"/>
      <c r="O37" s="71"/>
      <c r="P37" s="71"/>
    </row>
    <row r="38" spans="10:16" ht="15" x14ac:dyDescent="0.25">
      <c r="J38" s="74" t="s">
        <v>42</v>
      </c>
      <c r="K38" s="74">
        <v>6.2</v>
      </c>
      <c r="L38" s="74">
        <v>16.3</v>
      </c>
      <c r="M38" s="74">
        <v>-10.1</v>
      </c>
      <c r="N38" s="74">
        <v>1.9</v>
      </c>
      <c r="O38" s="74">
        <v>5</v>
      </c>
      <c r="P38" s="74">
        <v>6.9</v>
      </c>
    </row>
    <row r="39" spans="10:16" ht="15" x14ac:dyDescent="0.25">
      <c r="J39" s="72" t="s">
        <v>44</v>
      </c>
      <c r="K39" s="72">
        <v>5.2</v>
      </c>
      <c r="L39" s="72">
        <v>16.600000000000001</v>
      </c>
      <c r="M39" s="72">
        <v>-11.4</v>
      </c>
      <c r="N39" s="72">
        <v>1.1000000000000001</v>
      </c>
      <c r="O39" s="72">
        <v>1.5</v>
      </c>
      <c r="P39" s="72">
        <v>2.6</v>
      </c>
    </row>
    <row r="40" spans="10:16" ht="15" x14ac:dyDescent="0.25">
      <c r="J40" s="72" t="s">
        <v>47</v>
      </c>
      <c r="K40" s="72">
        <v>5.8</v>
      </c>
      <c r="L40" s="72">
        <v>17.7</v>
      </c>
      <c r="M40" s="72">
        <v>-11.9</v>
      </c>
      <c r="N40" s="72">
        <v>0.5</v>
      </c>
      <c r="O40" s="72">
        <v>2.2000000000000002</v>
      </c>
      <c r="P40" s="72">
        <v>2.7</v>
      </c>
    </row>
    <row r="41" spans="10:16" ht="15.6" x14ac:dyDescent="0.25">
      <c r="J41" s="53" t="s">
        <v>49</v>
      </c>
      <c r="K41" s="53">
        <v>6</v>
      </c>
      <c r="L41" s="53">
        <v>15.9</v>
      </c>
      <c r="M41" s="53">
        <v>-9.9</v>
      </c>
      <c r="N41" s="53">
        <v>1.6</v>
      </c>
      <c r="O41" s="53">
        <v>2.1</v>
      </c>
      <c r="P41" s="53">
        <v>3.7</v>
      </c>
    </row>
    <row r="42" spans="10:16" ht="15.6" x14ac:dyDescent="0.25">
      <c r="J42" s="53" t="s">
        <v>2</v>
      </c>
      <c r="K42" s="53">
        <v>5.7</v>
      </c>
      <c r="L42" s="53">
        <v>17</v>
      </c>
      <c r="M42" s="53">
        <v>-11.3</v>
      </c>
      <c r="N42" s="53">
        <v>1</v>
      </c>
      <c r="O42" s="53">
        <v>2.4</v>
      </c>
      <c r="P42" s="53">
        <v>3.4</v>
      </c>
    </row>
  </sheetData>
  <mergeCells count="20">
    <mergeCell ref="P36:P37"/>
    <mergeCell ref="J36:J37"/>
    <mergeCell ref="K36:K37"/>
    <mergeCell ref="L36:L37"/>
    <mergeCell ref="M36:M37"/>
    <mergeCell ref="N36:N37"/>
    <mergeCell ref="O36:O37"/>
    <mergeCell ref="O10:Q10"/>
    <mergeCell ref="R10:R11"/>
    <mergeCell ref="J19:J20"/>
    <mergeCell ref="K19:N19"/>
    <mergeCell ref="O19:Q19"/>
    <mergeCell ref="J27:J28"/>
    <mergeCell ref="K27:L27"/>
    <mergeCell ref="M27:O27"/>
    <mergeCell ref="P27:P28"/>
    <mergeCell ref="B2:F2"/>
    <mergeCell ref="J10:J11"/>
    <mergeCell ref="K10:M10"/>
    <mergeCell ref="N10:N11"/>
  </mergeCells>
  <hyperlinks>
    <hyperlink ref="A28" r:id="rId1" display="http://dativ7a.istat.it//index.aspx?DatasetCode=DCIS_INDDEMOG1"/>
  </hyperlinks>
  <pageMargins left="0.75" right="0.75" top="1" bottom="1" header="0.5" footer="0.5"/>
  <pageSetup orientation="portrait" horizontalDpi="0" verticalDpi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BILANCIO DEMOGRAFICO GEN.21</vt:lpstr>
      <vt:lpstr>Liguria</vt:lpstr>
      <vt:lpstr>Imperia</vt:lpstr>
      <vt:lpstr>Savona</vt:lpstr>
      <vt:lpstr>Genova C.M.</vt:lpstr>
      <vt:lpstr>La Spezia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Marco DeSilva</cp:lastModifiedBy>
  <dcterms:created xsi:type="dcterms:W3CDTF">2021-05-04T09:06:03Z</dcterms:created>
  <dcterms:modified xsi:type="dcterms:W3CDTF">2021-05-04T08:28:10Z</dcterms:modified>
</cp:coreProperties>
</file>